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dehsesi\OneDrive - SCA\Dokumente\"/>
    </mc:Choice>
  </mc:AlternateContent>
  <bookViews>
    <workbookView xWindow="0" yWindow="0" windowWidth="24000" windowHeight="9510"/>
  </bookViews>
  <sheets>
    <sheet name="Tork Montage Anfrageformular" sheetId="1" r:id="rId1"/>
    <sheet name="Abnahme Dienstleister" sheetId="3" r:id="rId2"/>
    <sheet name="Products" sheetId="4" state="hidden" r:id="rId3"/>
  </sheets>
  <definedNames>
    <definedName name="_xlnm._FilterDatabase" localSheetId="0" hidden="1">'Tork Montage Anfrageformular'!$A$43:$D$44</definedName>
    <definedName name="_xlnm.Print_Area" localSheetId="0">'Tork Montage Anfrageformular'!$A$1:$H$93</definedName>
  </definedNames>
  <calcPr calcId="171027"/>
</workbook>
</file>

<file path=xl/calcChain.xml><?xml version="1.0" encoding="utf-8"?>
<calcChain xmlns="http://schemas.openxmlformats.org/spreadsheetml/2006/main">
  <c r="G49" i="1" l="1"/>
  <c r="G50" i="1"/>
  <c r="G51" i="1"/>
  <c r="G52" i="1"/>
  <c r="G53" i="1"/>
  <c r="G54" i="1"/>
  <c r="G55" i="1"/>
  <c r="G56" i="1"/>
  <c r="G57" i="1"/>
  <c r="G48" i="1"/>
  <c r="F49" i="1"/>
  <c r="F50" i="1"/>
  <c r="F51" i="1"/>
  <c r="F52" i="1"/>
  <c r="F53" i="1"/>
  <c r="F54" i="1"/>
  <c r="F55" i="1"/>
  <c r="F56" i="1"/>
  <c r="F57" i="1"/>
  <c r="F48" i="1"/>
  <c r="C5" i="3" l="1"/>
  <c r="B12" i="3"/>
  <c r="A32" i="3"/>
  <c r="A31" i="3"/>
  <c r="A30" i="3"/>
  <c r="A29" i="3"/>
  <c r="A28" i="3"/>
  <c r="A27" i="3"/>
  <c r="A26" i="3"/>
  <c r="A25" i="3"/>
  <c r="A24" i="3"/>
  <c r="A23" i="3"/>
  <c r="B18" i="3"/>
  <c r="B17" i="3"/>
  <c r="B16" i="3"/>
  <c r="B15" i="3"/>
  <c r="E58" i="1" l="1"/>
  <c r="D58" i="1"/>
  <c r="B63" i="1"/>
  <c r="B64" i="1"/>
  <c r="B65" i="1"/>
  <c r="B66" i="1"/>
  <c r="B67" i="1"/>
  <c r="B49" i="1"/>
  <c r="B24" i="3" s="1"/>
  <c r="B50" i="1"/>
  <c r="B25" i="3" s="1"/>
  <c r="B51" i="1"/>
  <c r="B26" i="3" s="1"/>
  <c r="B52" i="1"/>
  <c r="B27" i="3" s="1"/>
  <c r="B53" i="1"/>
  <c r="B28" i="3" s="1"/>
  <c r="B54" i="1"/>
  <c r="B29" i="3" s="1"/>
  <c r="B55" i="1"/>
  <c r="B30" i="3" s="1"/>
  <c r="B56" i="1"/>
  <c r="B31" i="3" s="1"/>
  <c r="B57" i="1"/>
  <c r="B32" i="3" s="1"/>
  <c r="F58" i="1" l="1"/>
  <c r="G58" i="1"/>
  <c r="B48" i="1"/>
  <c r="B23" i="3" s="1"/>
  <c r="J76" i="4" l="1"/>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B62" i="1" l="1"/>
  <c r="J6" i="4" l="1"/>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3" i="4"/>
  <c r="J4" i="4"/>
  <c r="J5" i="4"/>
  <c r="J2" i="4"/>
</calcChain>
</file>

<file path=xl/comments1.xml><?xml version="1.0" encoding="utf-8"?>
<comments xmlns="http://schemas.openxmlformats.org/spreadsheetml/2006/main">
  <authors>
    <author>Edu&amp;Nina</author>
    <author>SCHNEBEL Eduard</author>
  </authors>
  <commentList>
    <comment ref="A74" authorId="0" shapeId="0">
      <text>
        <r>
          <rPr>
            <sz val="9"/>
            <color indexed="81"/>
            <rFont val="Segoe UI"/>
            <family val="2"/>
          </rPr>
          <t xml:space="preserve">z.B. Wochenende?
</t>
        </r>
      </text>
    </comment>
    <comment ref="A78" authorId="0" shapeId="0">
      <text>
        <r>
          <rPr>
            <sz val="9"/>
            <color indexed="81"/>
            <rFont val="Segoe UI"/>
            <family val="2"/>
          </rPr>
          <t xml:space="preserve">Schlüssel, Badges, etc.
</t>
        </r>
      </text>
    </comment>
    <comment ref="A80" authorId="0" shapeId="0">
      <text>
        <r>
          <rPr>
            <sz val="9"/>
            <color indexed="81"/>
            <rFont val="Segoe UI"/>
            <family val="2"/>
          </rPr>
          <t xml:space="preserve">Sicherheitsschuhe
Vermummung in OP-Räumen 
</t>
        </r>
      </text>
    </comment>
    <comment ref="A83" authorId="1" shapeId="0">
      <text>
        <r>
          <rPr>
            <sz val="9"/>
            <color indexed="81"/>
            <rFont val="Segoe UI"/>
            <family val="2"/>
          </rPr>
          <t xml:space="preserve">Besonderes Wandmaterial z.B. Schiefer / Granit
</t>
        </r>
      </text>
    </comment>
  </commentList>
</comments>
</file>

<file path=xl/sharedStrings.xml><?xml version="1.0" encoding="utf-8"?>
<sst xmlns="http://schemas.openxmlformats.org/spreadsheetml/2006/main" count="2905" uniqueCount="1881">
  <si>
    <t>Yes</t>
  </si>
  <si>
    <t>No</t>
  </si>
  <si>
    <t>Not applicable</t>
  </si>
  <si>
    <t>Montage Kennziffer:</t>
  </si>
  <si>
    <t>Angefragt von:</t>
  </si>
  <si>
    <t>Datum Anfrage:</t>
  </si>
  <si>
    <t>Information Endkunde</t>
  </si>
  <si>
    <t>Information Händler</t>
  </si>
  <si>
    <t>Information FSC (wenn vorhanden)</t>
  </si>
  <si>
    <t>Montagekosten</t>
  </si>
  <si>
    <t>Montagedatum</t>
  </si>
  <si>
    <t>Tork Spender</t>
  </si>
  <si>
    <t>Tork Verbrauchsmaterial</t>
  </si>
  <si>
    <t>Tork Artikelbeschreibung</t>
  </si>
  <si>
    <t>Montage Checkliste</t>
  </si>
  <si>
    <t>Standort</t>
  </si>
  <si>
    <t>Anmerkungen</t>
  </si>
  <si>
    <t>Name Unternehmen:</t>
  </si>
  <si>
    <t>Name der Kontakperson, die für den Montageauftrag verantwortlich ist:</t>
  </si>
  <si>
    <t>TASP Vertragsnummer (wenn vorhanden):</t>
  </si>
  <si>
    <t>Telefonnummer der verantwortlichen Person::</t>
  </si>
  <si>
    <t>Name Händler:</t>
  </si>
  <si>
    <t>Sold To:</t>
  </si>
  <si>
    <t>Telefonnummer Außendienstmitarbeiter:</t>
  </si>
  <si>
    <t>Name verantwortlicher Außendienstmitarbeiter:</t>
  </si>
  <si>
    <t>Email Außendienstmitarbeiter:</t>
  </si>
  <si>
    <t>Email der verantwortlichen Person:</t>
  </si>
  <si>
    <t>Name FSC:</t>
  </si>
  <si>
    <t>Name Kontaktperson:</t>
  </si>
  <si>
    <t>Telefonnummer Kontaktperson:</t>
  </si>
  <si>
    <t>E-mail Kontaktperson:</t>
  </si>
  <si>
    <t>Zu welchen Uhrzeiten kann die Montage durchgeführt werden?</t>
  </si>
  <si>
    <t>Gibt es Wochentage, an denen keine Montage möglich ist?</t>
  </si>
  <si>
    <t>Braucht die Montagefirma spezielle Erlaubnisse/Zeugnisse etc.?</t>
  </si>
  <si>
    <t>Gibt es im Gebäude spezielle Kleidungs-/Hygienevorschriften?</t>
  </si>
  <si>
    <t>Gibt es spezielle Anforderungen bei der Montage?</t>
  </si>
  <si>
    <t>Wie wird mit alten Spendern verfahren (Lagerung / Entsorgung etc.) ?</t>
  </si>
  <si>
    <t>Name des Montagemitarbeiters:</t>
  </si>
  <si>
    <t>Endkundeninformation</t>
  </si>
  <si>
    <t>Ort der Montage - Straße:</t>
  </si>
  <si>
    <t>Ort der Montage - PLZ und Ort:</t>
  </si>
  <si>
    <t>Tork Artikelnummer</t>
  </si>
  <si>
    <t>Wurden Batterien von Dienstleister geliefert:</t>
  </si>
  <si>
    <t>Wenn JA, Anzahl der Batterien:</t>
  </si>
  <si>
    <t>Spender</t>
  </si>
  <si>
    <t>Außendienstmitarbeiter</t>
  </si>
  <si>
    <t>Allmer</t>
  </si>
  <si>
    <t>Michael</t>
  </si>
  <si>
    <t>Alexiou</t>
  </si>
  <si>
    <t>Nikolaos</t>
  </si>
  <si>
    <t>Baatz</t>
  </si>
  <si>
    <t>Robert</t>
  </si>
  <si>
    <t>Bauer</t>
  </si>
  <si>
    <t>Carsten</t>
  </si>
  <si>
    <t>Thomas</t>
  </si>
  <si>
    <t>Heinz-Jürgen</t>
  </si>
  <si>
    <t>Bäumer</t>
  </si>
  <si>
    <t>Antje</t>
  </si>
  <si>
    <t>Bay</t>
  </si>
  <si>
    <t>Jürgen</t>
  </si>
  <si>
    <t>Benninghoff</t>
  </si>
  <si>
    <t>Kay</t>
  </si>
  <si>
    <t>Berger</t>
  </si>
  <si>
    <t>Rossitza</t>
  </si>
  <si>
    <t>Berner-Böhnig</t>
  </si>
  <si>
    <t>Stefan</t>
  </si>
  <si>
    <t>Beutel</t>
  </si>
  <si>
    <t>Stephan</t>
  </si>
  <si>
    <t>Janina</t>
  </si>
  <si>
    <t>Cimander</t>
  </si>
  <si>
    <t>Uwe</t>
  </si>
  <si>
    <t>Conen</t>
  </si>
  <si>
    <t>Guido</t>
  </si>
  <si>
    <t>Dakovic</t>
  </si>
  <si>
    <t>Zeljko</t>
  </si>
  <si>
    <t>Eberhagen</t>
  </si>
  <si>
    <t>Peter</t>
  </si>
  <si>
    <t>Eichelberger</t>
  </si>
  <si>
    <t>Klaus</t>
  </si>
  <si>
    <t>Daniela</t>
  </si>
  <si>
    <t>Hachicho</t>
  </si>
  <si>
    <t>Siad</t>
  </si>
  <si>
    <t>Häusler</t>
  </si>
  <si>
    <t>Frank</t>
  </si>
  <si>
    <t>Herrmann</t>
  </si>
  <si>
    <t>Tatjana</t>
  </si>
  <si>
    <t>Höb</t>
  </si>
  <si>
    <t>Claudia</t>
  </si>
  <si>
    <t>Höckendorf</t>
  </si>
  <si>
    <t>Holzapfel</t>
  </si>
  <si>
    <t>Hönig</t>
  </si>
  <si>
    <t>Nicolai</t>
  </si>
  <si>
    <t>Hoßbach</t>
  </si>
  <si>
    <t>Christian</t>
  </si>
  <si>
    <t>Jablonski</t>
  </si>
  <si>
    <t>Jens</t>
  </si>
  <si>
    <t>Kirchmann</t>
  </si>
  <si>
    <t>Knut</t>
  </si>
  <si>
    <t>Kleemeyer</t>
  </si>
  <si>
    <t>Klein</t>
  </si>
  <si>
    <t>Rudolf</t>
  </si>
  <si>
    <t>Kuhnert</t>
  </si>
  <si>
    <t>Lehner</t>
  </si>
  <si>
    <t>Günter</t>
  </si>
  <si>
    <t>Lerch</t>
  </si>
  <si>
    <t>Michaela</t>
  </si>
  <si>
    <t>Wolfgang</t>
  </si>
  <si>
    <t>Meyer</t>
  </si>
  <si>
    <t>Jörg</t>
  </si>
  <si>
    <t>Minar</t>
  </si>
  <si>
    <t>Daniel</t>
  </si>
  <si>
    <t>Möllenberg</t>
  </si>
  <si>
    <t>Kai</t>
  </si>
  <si>
    <t>Münch</t>
  </si>
  <si>
    <t>Marc</t>
  </si>
  <si>
    <t>Meike</t>
  </si>
  <si>
    <t>Neeb</t>
  </si>
  <si>
    <t>Harald</t>
  </si>
  <si>
    <t>Nüßner</t>
  </si>
  <si>
    <t>Matthias</t>
  </si>
  <si>
    <t>Orsinger</t>
  </si>
  <si>
    <t>Post</t>
  </si>
  <si>
    <t>Punzi</t>
  </si>
  <si>
    <t>Pasquale</t>
  </si>
  <si>
    <t>Raber</t>
  </si>
  <si>
    <t>Martin</t>
  </si>
  <si>
    <t>Renner</t>
  </si>
  <si>
    <t>Marco</t>
  </si>
  <si>
    <t>Reuter</t>
  </si>
  <si>
    <t>Rösler</t>
  </si>
  <si>
    <t>Holger</t>
  </si>
  <si>
    <t>Sawatzki</t>
  </si>
  <si>
    <t>Schulz</t>
  </si>
  <si>
    <t xml:space="preserve">Stöger </t>
  </si>
  <si>
    <t>Stoppelkamp</t>
  </si>
  <si>
    <t>Björn</t>
  </si>
  <si>
    <t>Ulland</t>
  </si>
  <si>
    <t>André</t>
  </si>
  <si>
    <t>Ursprunger</t>
  </si>
  <si>
    <t>Andreas</t>
  </si>
  <si>
    <t>Van Bronckhorst</t>
  </si>
  <si>
    <t>Patricia</t>
  </si>
  <si>
    <t>Waßmann</t>
  </si>
  <si>
    <t>Olaf</t>
  </si>
  <si>
    <t>Wenzel</t>
  </si>
  <si>
    <t>Katrin</t>
  </si>
  <si>
    <t>Winter</t>
  </si>
  <si>
    <t>Markus</t>
  </si>
  <si>
    <t>Witrahm</t>
  </si>
  <si>
    <t>Wockel</t>
  </si>
  <si>
    <t>Nadine</t>
  </si>
  <si>
    <t>Wolf</t>
  </si>
  <si>
    <t>Christoph</t>
  </si>
  <si>
    <t>Zink</t>
  </si>
  <si>
    <t>Name verantwortliche Person Innendienst:</t>
  </si>
  <si>
    <t>Telefonnummer verantwortliche Person Innendienst:</t>
  </si>
  <si>
    <t>Email verantwortliche Person Innendienst:</t>
  </si>
  <si>
    <t>Startdatum der Montage:</t>
  </si>
  <si>
    <t>Voraussichtl. Enddatum der Montage:</t>
  </si>
  <si>
    <t>Anzahl von Dienstleister gelieferte Spender</t>
  </si>
  <si>
    <t>Anzahl Spender montiert</t>
  </si>
  <si>
    <t>Anzahl Spender demontiert</t>
  </si>
  <si>
    <t>Anzahl Spender unmontiert zurück gelassen</t>
  </si>
  <si>
    <t>Anzahl Spender mit zurück genommen von Dienstleister</t>
  </si>
  <si>
    <t>Wurden alle Schlüssel wieder beim Kunden abgegeben:</t>
  </si>
  <si>
    <t>Name Kontaktperson Endkunde</t>
  </si>
  <si>
    <t>Unterschrift Kontaktperson Endkunde</t>
  </si>
  <si>
    <t>Hiermit bestätige ich die ordnungsgemäße Montage der oben aufgeführten Spender:</t>
  </si>
  <si>
    <t>Montagevereinbarung - Tork Spender</t>
  </si>
  <si>
    <t>PFLICHTFELDER</t>
  </si>
  <si>
    <t>Tork Abfallsäcke//Polyethylen//Transparent
Hergestellt aus umweltfreundlichem Polyethylen
50 Abfallsäcke pro Rolle//5 Rollen x 50 Stück = 250 Stück //B2 
Abfallbehälter System</t>
  </si>
  <si>
    <t>Tork Abfallsäcke//Polyethylen//Transparent
Hergestellt aus umweltfreundlichem Polyethylen
50 Abfallsäcke pro Rolle//5 Rollen x 50 Stück = 250 Stück //B1 
Abfallbehälter System</t>
  </si>
  <si>
    <t>Tork Abfallsäcke//Polyethylen//Weiß
Hergestellt aus umweltfreundlichem Polyethylen
50 Abfallsäcke pro Rolle//40 Beutel x 50 Stück = 2.000 Stück //</t>
  </si>
  <si>
    <t>NAPK.NEUTR.9 1PLY 33 100/5/10</t>
  </si>
  <si>
    <t>Napk.Neutral 9 1ply 33 100/5/10</t>
  </si>
  <si>
    <t>Tork Univ Napk Interf 1p 21,6x33 225/5/8</t>
  </si>
  <si>
    <t>Tork weiches Kleinrollen Toilettenpapier//Premium //2-lagiges Tissue 
Weiß, perforiert, mit Prägung
198 Blatt je Rolle//16x6 Rollen  x 198 Blatt = 19.008 Blatt//T4 
Kleinrollen System</t>
  </si>
  <si>
    <t>Tork weiches Kleinrollen Toilettenpapier//Premium //2-lagiges Tissue 
Weiß, perforiert, mit Prägung
198 Blatt je Rolle//12x4 Rollen x 198 Blatt = 9.504 Blatt//T4 
Kleinrollen System</t>
  </si>
  <si>
    <t>Tork Xpressnap Snack® Extra Soft Bordeauxfarbene Spenderserviette</t>
  </si>
  <si>
    <t>Tissue Jumbo Toilettenpapier////2-lagiges Tissue, perforiert, weiß, Rollendurchmesser: 26 cm Blattmaße: 10 x 20 cm//6 Rollen à 380 m //T1 
Jumbo Rollen System</t>
  </si>
  <si>
    <t>Tissue Jumbo Toilettenpapier////1-lagiges Tissue, perforiert, Rollendurchmesser: 26 cm Blattmaße: 10 x 20 cm//6 Rollen à 480 m//T1 
Jumbo Rollen System</t>
  </si>
  <si>
    <t>Innenabrollung//Tissue//1-lagiges Tissue 21,5 cm hochweiß unperforiert//6 Rollen à 275 m//M2
Innenabrollung System</t>
  </si>
  <si>
    <t>Innenabrollung//Tissue//1-lagiges Tissue 21,5 cm hochweiß unperforiert//11 Rollen à 120//M1
Innenabrollung Mini System</t>
  </si>
  <si>
    <t>Innenabrollung//Tissue//1-lagiges Tissue 20 cm natur unperforiert//6 Rollen à 350 m //M2
Innenabrollung System</t>
  </si>
  <si>
    <t>Innenabrollung//Tissue//1-lagiges Tissue 20 cm hochweiß unperforiert//6 Rollen à 300 m //M2
Innenabrollung System</t>
  </si>
  <si>
    <t>Krepp Zickzack////2-lagiges Tissue 25 x 31 cm naturweiß Lagenfalzung//20 Bündel x 120 = 2.400 Tücher//H3 
Handtuch System</t>
  </si>
  <si>
    <t>Krepp Zickzack////1-lagiges Krepp 25 x 23 cm naturell Zickzackfalzung//20 Bündel x 250 = 5.000 Tücher//H3 
Handtuch System</t>
  </si>
  <si>
    <t>Krepp Lagenfalz////1-lagiges Krepp 25 x 31 cm naturell Lagenfalzung//24 Bündel x 192 = 4.608 Tücher//H3 
Handtuch System</t>
  </si>
  <si>
    <t>Industrial Roll, Neutral</t>
  </si>
  <si>
    <t>Krepp Zickzack////2-lagiges Tissue 25 x 23 cm naturweiß Zickzackfalzung//15 Bündel x 250 = 3.750 Tücher//H3 
Handtuch System</t>
  </si>
  <si>
    <t>Nur auf Rückfrage/Anfrage</t>
  </si>
  <si>
    <t>Krepp Lagenfalz////1-lagiges Krepp 25 x 50 cm naturell Lagenfalzung//24 Bündel x 120 = 2.880 Tücher//H3 
Handtuch System</t>
  </si>
  <si>
    <t>Tork Mehrzweck Papierwischtücher//Wischen
Mini Innenabrollung//1-lagiges Tissue
Weiß
Unperforiert
Ideal für die Glasreinigung//11 Rollen//M1
Innenabrollung Mini System</t>
  </si>
  <si>
    <t>Tork Mehrzweck Papierwischtücher//Wischen
Innenabrollung//1-lagiges Tissue
Weiß
Ideal für die Glasreinigung//6 Rollen//M2
Innenabrollung System</t>
  </si>
  <si>
    <t>Tork Starke Mehrzweck Papierwischtücher//Wischen
Mini Innenabrollung//2-lagiges Tissue
Weiß
Perforiert
Rändriert
Ideal für das Aufwischen von Flüssigkeiten//11 Rollen x 214 Tücher = 2.357 Tücher //M1
Innenabrollung Mini System</t>
  </si>
  <si>
    <t>Tork Starke Mehrzweck Papierwischtücher//Wischen
Innenabrollung//2-lagiges Tissue
Weiß
Perforiert
Rändriert
Ideal für das Aufwischen von Flüssigkeiten//6 Rollen x 457 Tücher = 2.742 Tücher //M2
Innenabrollung System</t>
  </si>
  <si>
    <t>Tork Jumbo Toilettenpapier//Advanced //1-lagiges Tissue
Weiß
Perforiert
Ø 26 cm  //6 Rollen x 500 m = 3.000 m//T1 
Jumbo Rollen System</t>
  </si>
  <si>
    <t>Tork weiches Mini Jumbo Toilettenpapier//Advanced //1-lagiges Tissue
Weiß
Perforiert
Ø 18.8 cm//12 Rollen x 240 m = 2.880 m//T2 
Mini Jumbo Rollen System</t>
  </si>
  <si>
    <t>Tork weiches Mini Jumbo Toilettenpapier//Premium //2-lagiges Tissue
Weiß
Perforiert
Dekorprägung
Optimale Lagenhaftung und Weichheit
Ø 18.8 cm//12 Rollen x 170 m = 2.040 m//T2 
Mini Jumbo Rollen System</t>
  </si>
  <si>
    <t>Tork extra weiches Mini Jumbo Toilettenpapier//Premium //3-lagiges Tissue
Weiß
Perforiert
Dekorprägung
Optimale Lagenhaftung und Weichheit
Ø 18.8 cm//12 Rollen x 120 m = 1.440 m//T2
Mini Jumbo Rollen System</t>
  </si>
  <si>
    <t>Tork weiches Jumbo Toilettenpapier//Premium //2-lagiges Tissue
Weiß
Perforiert
Dekorprägung
Optimale Lagenhaftung und Weichheit
Ø 26 cm//6 Rollen x 360 m = 2.160 m//T1 
Jumbo Rollen System</t>
  </si>
  <si>
    <t>Tork extra weiches Kleinrollen Toilettenpapier//Premium //3-lagiges Tissue
Weiß
Perforiert
Dekorprägung
250 Blatt je Rolle//9x8 Rollen x 250 Blatt = 18.000 Blatt//T4 
Kleinrollen System</t>
  </si>
  <si>
    <t>Tork weiches Kleinrollen Toilettenpapier//Premium//3-lagiges Tissue
Weiß 
Honigwabenprägung
Perforiert 
248 Blatt je Rolle//7x6 Rollen x 248 Blatt = 10.416 Blatt//T4 
Kleinrollen System</t>
  </si>
  <si>
    <t>Tork Prem Toilet Roll 100/16, 250sh, 3pl</t>
  </si>
  <si>
    <t>Tork extra weiches Kleinrollen Toilettenpapier//Premium //4-lagiges Tissue
Weiß
Perforiert
Honigwabenprägung
Weich und voluminös
150 Blatt je Rolle//7x6 Rollen x 150 Blatt = 6.300 Blatt//T4 
Kleinrollen System</t>
  </si>
  <si>
    <t>Tork extra weiches Einzelblatt Toilettenpapier//Premium //2-lagiges Tissue
Weiß
2 Bündel pro Spenderbefüllung//30 Bündel x 252 Blatt = 7.560 Blatt//T3 
Einzelblatt System</t>
  </si>
  <si>
    <t>Tork Standard Papierwischtücher //Wischen
Mini Innenabrollung//1-lagiges Tissue
Weiß
Unperforiert//11 Rollen//M1
Innenabrollung Mini System</t>
  </si>
  <si>
    <t>Tork Toipa universal T4 400 Blatt 
( Ersatz für 90724 und 472194 )</t>
  </si>
  <si>
    <t>Tork Standard Papierwischtücher //Wischen
Innenabrollung//1-lagiges Tissue
Weiß
Unperforiert//6 Rollen//M2
Innenabrollung System</t>
  </si>
  <si>
    <t>Tork Jumbo Toilettenpapier//Universal //1-lagiges Tissue
Weiß
Perforiert
Ø 26 cm//6 Rollen x 480 m = 2.880 m//T1 
Jumbo Rollen System</t>
  </si>
  <si>
    <t>Tork Lagenfalz Handtücher//Universal //1-lagiges Krepp
Weiß//24 Bündel x 192 Tücher = 4.608 Tücher//H3 
Handtuch System</t>
  </si>
  <si>
    <t>Tork Extra Saugfähige Küchenrolle//Wischen
Küchenrolle//2-lagiges Tissue
Weiß
Perforiert
Strukturprägung//24 Rollen x 64  Blatt = 1.536 Blatt//</t>
  </si>
  <si>
    <t>Küchenrollen//Tissue//2-lagiges Tissue 26 x 24 cm Hochweiß Perforiert//12 x 4 Rollen à 64  Blatt = 3.072 Blatt//</t>
  </si>
  <si>
    <t>Tork Jumbo Toilettenpapier//Advanced//2-lagiges Tissue
Weiß
Perforiert
Optimale Lagenhaftung und Weichheit
Dekorprägung
Ø 26 cm//6 Rollen x 360 m = 2.160 m//T1 
Jumbo Rollen System</t>
  </si>
  <si>
    <t>Tork weiches Mini Jumbo Toilettenpapier//Advanced //2-lagiges Tissue
Weiß
Perforiert
Dekorprägung
Optimale Lagenhaftung und Weichheit
Ø 18.8 cm  //12 Rollen x 170 m = 2.040 m//T2 
Mini Jumbo Rollen System</t>
  </si>
  <si>
    <t>Tork Xpress® Multifold Handtücher//Advanced //2-lagige Hybrid Qualität (Tissue plus &amp; Tissue)
Weiß
Dekorprägung
Hohe Saugkraft
Dreifach gefalzt//21 Bündel x 136 Tücher = 2.856 Tücher//H2 
Multifold System</t>
  </si>
  <si>
    <t>Tork Xpress® Multifold Handtücher//Advanced //2-lagige Hybrid Qualität (Tissue plus &amp; Tissue)
Weiß
Mit Dekorprägung
Hohe Saugkraft
Dreifach gefalzt//21 Bündel x 180 Tücher = 3.780 Tücher//H2 
Multifold System</t>
  </si>
  <si>
    <t>Tork Extra Saugfähige Küchenrolle//Wischen
Küchenrolle//3-lagiges Tissue
Weiß
Perforiert
Strukturprägung//48 Rollen x 51 Blatt = 2.448 Blatt//</t>
  </si>
  <si>
    <t>Tork Standard Papierwischtücher //Wischen
Innenabrollung//2-lagiges Tissue
Weiß
Perforiert
Rändriert//6 Rollen x 457 Tücher = 2.742 Tücher //M2
Innenabrollung System</t>
  </si>
  <si>
    <t>Tork Liegenabdeckungen//Advanced 
39 cm//2-lagiges Tissue
Hochweiß
Perforiert
Vollflächenverleimt
Geprägt//9 Rollen x 50 m = 1.184 Abschnitte//C1 
Medirollensystem</t>
  </si>
  <si>
    <t>Tork Liegenabdeckung//Advanced 
59 cm//2-lagiges Tissue
Hochweiß
Perforiert
Vollflächenverleimt
Geprägt//9 Rollen x 50 m = 1.184 Abschnitte//C1 
Medirollensystem</t>
  </si>
  <si>
    <t>EDET Torky Dispenser 4/1</t>
  </si>
  <si>
    <t>Tork Liegenabdeckung//Universal
39cm//1-lagiges Tissue
Hochweiß
Perforiert
Geprägt//8 Rollen x 50 m = 1.056 Abschnitte//C1 
Medirollensystem</t>
  </si>
  <si>
    <t>Tork Liegenabdeckung//Universal 
49 cm//1-lagiges Tissue
Hochweiß
Perforiert
Geprägt//8 Rollen x 50 m = 1.056 Abschnitte//C1 
Medirollensystem</t>
  </si>
  <si>
    <t>Tork Liegenabdeckung//Universal 
55 cm//1-lagiges Tissue
Hochweiß
Perforiert
Geprägt//8 Rollen x 50 m = 1.056 Abschnitte//C1 
Medirollensystem</t>
  </si>
  <si>
    <t>Tork Liegenabdeckungen//Universal 
59 cm//1-lagiges Tissue
Hochweiß
Perforiert
Geprägt//8 Rollen x 50 m = 1.056 Abschnitte//C1 
Medirollensystem</t>
  </si>
  <si>
    <t>Tork Dentalserviette//Universal //Weißes Tissue
Produkt kann 1- oder mehrlagig entnommen und verwendet werden
Bei 1-lagiger Verwendung 1.250 Dentalservietten je Karton //4 Kartons x 1.250 Tücher = 5.000 Tücher //</t>
  </si>
  <si>
    <t>Tork Liegenabdeckung//Advanced 
50cm//2-lagiges Tissue
Hochweiß
Perforiert
Vollflächenverleimt
Geprägt//9 Rollen x 50 m = 1.184 Abschnitte//C1 
Medirollensystem</t>
  </si>
  <si>
    <t>Tork extra weiches Midi Toilettenpapier//Premium //3-lagiges Tissue
Weiß
Dekorprägung
Optimale Lagenhaftung und Weichheit
Mit schützender Banderole
1 Compact Rolle = mehr als 3 Kleinrollen  //27 Rollen x 70 m = 1.890 m//T6 
Midi Toilettenpapiersystem</t>
  </si>
  <si>
    <t>Tork weiches Midi Toilettenpapier//Premium//2-lagiges Tissue
Weiß
Dekorprägung
Optimale Lagenhaftung und Weichheit
Mit schützender Banderole
1 Compact Rolle = mehr als 3 Kleinrollen  //27 Rollen x 90 m = 2.430 m//T6 
Midi Toilettenpapiersystem</t>
  </si>
  <si>
    <t>Tork weiches Midi Toilettenpapier//Advanced //2-lagiges Tissue
Weiß
Dekorprägung
Optimale Lagenhaftung und Weichheit
Mit schützender Banderole
1 Compact Rolle = mehr als 3 Kleinrollen  //27 Rollen x 100 m = 2.700 m//T6 
Midi Toilettenpapiersystem</t>
  </si>
  <si>
    <t>Tork Starke Mehrzweck Papierwischtücher//Wischen
Innenabrollung//2-lagiges Tissue
Blau
Perforiert
Rändriert
Ideal für das Aufwischen von Flüssigkeiten//6 Rollen x 450 Tücher = 2.700 Tücher //M2
Innenabrollung System</t>
  </si>
  <si>
    <t>Tork Mehrzweck Papierwischtücher//Wischen
Innenabrollung//1-lagiges Tissue
Blau
Unperforiert
Ideal für die Glasreinigung//6 Rollen//M2
Innenabrollung System</t>
  </si>
  <si>
    <t>Tork Industrie Papierwischtücher//Wischen
Rolle//3-lagiges Tissue
Blau
Perforiert
Geprägt
Rändriert
Gute Aufnahme von Wasser und Öl//1 Rolle x 1.000 Tücher = 1.000 Tücher//W1
Wandhalter/Bodenständer System</t>
  </si>
  <si>
    <t>Tork Standard Papierwischtücher //Wischen
Rolle//2-lagiges Tissue
Blau
Perforiert
Geprägt
Rändriert//2 Rollen x 1.000 Tücher = 2.000 Tücher//W1
Wandhalter/Bodenständer System</t>
  </si>
  <si>
    <t>Tork Liegenabdeckungsspender//Kunststoff/Aluminium//Abrollgerät
Bis 60 cm Rollenbreite//1 Spender//C1 
Medirollensystem</t>
  </si>
  <si>
    <t>Tork Standard Papierwischtücher //Wischen
Rolle//2-lagiges Tissue
Weiß
Geprägt
Perforiert
Rändriert//2 Rollen x 1.500 Tücher = 3.000 Tücher //W1
Wandhalter/Bodenständer System</t>
  </si>
  <si>
    <t>Tork Standard Papierwischtücher //Wischen
Rolle//2-lagiges Tissue
Weiß
Geprägt
Perforiert
Rändriert//1 Rolle x 2.000 Tücher = 2.000 Tücher//W1
Wandhalter/Bodenständer System</t>
  </si>
  <si>
    <t>Tork Ind Wiping Paper Green Roll W1</t>
  </si>
  <si>
    <t>Tork Starke Mehrzweck Papierwischtücher//Wischen
Kleinrolle//2-lagiges Tissue
Grün
Geprägt
Perforiert
Ideal für das Aufwischen von Flüssigkeiten//10 Rollen x 200 Tücher = 2.000 Tücher //W5
Kleinrollen System</t>
  </si>
  <si>
    <t>Tork Standard Papierwischtücher //Wischen
Kombirolle//2-lagiges Tissue
Weiß
Ungeprägt
Perforiert
Rändriert//2 Rollen x 1.000 Tücher = 2.000 Tücher//W1/W2
System</t>
  </si>
  <si>
    <t>Tork Standard Papierwischtücher //Wischen
Kleinrolle//2-lagiges Tissue
Weiß
Geprägt
Perforiert//10 Rollen x 200 Tücher = 2.000 Tücher //W5
Kleinrollen System</t>
  </si>
  <si>
    <t>Tork Mehrzweck Papierwischtücher//Wischen
Innenabrollung//1-lagiges Tissue Plus
Weiß
Perforiert
Ideal für die Glasreinigung//6 Rollen x 471 Tücher = 2.828 Tücher//M2
Innenabrollung System</t>
  </si>
  <si>
    <t>Tork Starke Mehrzweck Papierwischtücher//Wischen
Rolle//2-lagige Hybrid Qualität (Tissue plus &amp; Tissue)
Weiß
Perforiert
Ideal für das Aufwischen von Flüssigkeiten//1 Rolle x 1.500 Tücher = 1.500 Tücher//W1
Wandhalter/Bodenständer System</t>
  </si>
  <si>
    <t>Tork Starke Mehrzweck Papierwischtücher//Wischen
Kombirolle//2-lagige Hybrid Qualität (Tissue plus &amp; Tissue)
Weiß
Perforiert
Ideal für das Aufwischen von Flüssigkeiten//2 Rollen x 750 Tücher = 1.500 Tücher//W1/W2
System</t>
  </si>
  <si>
    <t>Tork Starke Mehrzweck Papierwischtücher//Wischen
Kombirolle im Karton//2-lagige Hybrid Qualität (Tissue plus &amp; Tissue)
Weiß
Perforiert
Ideal für das Aufwischen von Flüssigkeiten//1 Rolle x 750 Tücher = 750 Tücher//W1/W2/W3
System</t>
  </si>
  <si>
    <t>Tork Starke Mehrzweck Papierwischtücher//Wischen
Einzeltücher//2-lagige Hybrid Qualität (Tissue plus &amp; Tissue)
Weiß
Perforiert
Ideal für das Aufwischen von Flüssigkeiten//5 Beutel x 200 Tücher = 1.000 Tücher//W4
Einzeltuch System</t>
  </si>
  <si>
    <t>Tork Starke Mehrzweck Papierwischtücher//Wischen
Innenabrollung//2-lagige Hybrid Qualität (Tissue plus &amp; Tissue)
Weiß
Perforiert
Ideal für das Aufwischen von Flüssigkeiten//6 Rollen x 368 Tücher = 2.205 Tücher//M2
Innenabrollung System</t>
  </si>
  <si>
    <t>Tork Starke Mehrzweck Papierwischtücher//Wischen
Rolle//2-lagige Hybrid Qualität (Tissue plus &amp; Tissue)
Blau
Perforiert
Ideal für das Aufwischen von Flüssigkeiten//1 Rolle x 1.500 Tücher = 1.500 Tücher//W1
Wandhalter/Bodenständer System</t>
  </si>
  <si>
    <t>Tork Starke Mehrzweck Papierwischtücher//Wischen
Kombirolle//2-lagige Hybrid Qualität (Tissue plus &amp; Tissue)
Blau
Perforiert
Ideal für das Aufwischen von Flüssigkeiten//2 Rollen x 750 Tücher = 1.500 Tücher//W1/W2
System</t>
  </si>
  <si>
    <t>Tork Extra Starke Mehrzweck Papierwischtücher//Wischen
Rolle//2-lagiges Tissue plus
Weiß
Perforiert
Gute Aufnahme von Öl und Wasser
Reißfest in nassem Zustand//1 Rolle x 1.000 Tücher = 1.000 Tücher//W1
Wandhalter/Bodenständer System</t>
  </si>
  <si>
    <t>Tork Extra Starke Mehrzweck Papierwischtücher//Wischen
Kombirolle//2-lagiges Tissue plus
Weiß
Perforiert
Gute Aufnahme von Öl und Wasser
Reißfest in nassem Zustand//2 Rollen x 500 Tücher = 1.000 Tücher //W1/W2
System</t>
  </si>
  <si>
    <t>Tork Extra Starke Mehrzweck Papierwischtücher//Wischen
Rolle//2-lagiges Tissue plus
Blau
Perforiert
Gute Aufnahme von Öl und Wasser
Reißfest in nassem Zustand//1 Rolle x 1.000 Tücher = 1.000 Tücher//W1
Wandhalter/Bodenständer System</t>
  </si>
  <si>
    <t>Tork Extra Starke Mehrzweck Papierwischtücher//Wischen
Kombirolle im Karton//2-lagiges Tissue plus
Blau
Perforiert
Gute Aufnahme von Öl und Wasser
Reißfest in nassem Zustand//1 Rolle x 500 Tücher = 500 Tücher//W1/W2/W3
System</t>
  </si>
  <si>
    <t>Tork Extra Starke Industrie Papierwischtücher//Wischen
Rolle//3-lagiges Tissue plus
Blau
Perforiert
Entfernt Öl effizient
Reißfest in nassem Zustand
Schützt die Hände//1 Rolle x 750 Tücher = 750 Tücher//W1
Wandhalter/Bodenständer System</t>
  </si>
  <si>
    <t>Tork Extra Starke Industrie Papierwischtücher//Wischen
Kombirolle//3-lagiges Tissue plus
Blau
Perforiert
Entfernt Öl effizient
Reißfest in nassem Zustand
Schützt die Hände//2 Rollen x 350 Tücher = 700 Tücher//W1/W2
System</t>
  </si>
  <si>
    <t>Tork Extra Starke Industrie Papierwischtücher//Wischen
Einzeltücher//3-lagiges Tissue plus
Blau
Perforiert
Entfernt Öl effizient
Reißfest in nassem Zustand
Schützt die Hände//5 Beutel x 100 Tücher = 500 Tücher//W4
Einzeltuch System</t>
  </si>
  <si>
    <t>Tork Extra Starke Industrie Papierwischtücher//Wischen
Handy Box//3-lagiges Tissue plus
Blau
Perforiert
Entfernt Öl effizient
Reißfest in nassem Zustand
Schützt die Hände//1 Box x 200 Tücher = 200 Tücher//W7
Handy Box System</t>
  </si>
  <si>
    <t>Tork Mehrzweck Papierwischtücher//Wischen
Rolle//1-lagiges Tissue
Weiß
Ungeprägt
Unperforiert
Ideal für die Glasreinigung//1 Rolle //W1
Wandhalter/Bodenständer System</t>
  </si>
  <si>
    <t>Tork Mehrzweck Papierwischtücher//Wischen
Rolle//1-lagiges Tissue
Weiß
Ideal für die Glasreinigung//1 Rolle//W1
Wandhalter/Bodenständer System</t>
  </si>
  <si>
    <t>Tork Mehrzweck Papierwischtücher//Wischen
Kombirolle//1-lagiges Tissue
Weiß
Ungeprägt
Unperforiert
Ideal für die Glasreinigung//2 Rollen x 1.150 Tücher = 2.300 Tücher//W1/W2
System</t>
  </si>
  <si>
    <t>Tork extra weiche Kosmetiktücher//Premium //2-lagiges Tissue
Weiß
Weiche Einzeltücher
Zickzackfalzung im Spenderwürfel//30 Boxen x 100 Tücher = 3.000 Tücher//</t>
  </si>
  <si>
    <t>Tork extra weiche Kosmetiktücher//Premium //2-lagiges Tissue
Weiß
Weiche Einzeltücher
Zickzackfalzung//30 Boxen x 100 Tücher = 3.000 Tücher //F1 Kosmetiktücher System</t>
  </si>
  <si>
    <t>Tork Xpress® Multifold Handtucher / Tork Xpress® Essuie-mains Multifold</t>
  </si>
  <si>
    <t>Tork Mehrzweck Papierwischtücher//Wischen
Innenabrollung//1-lagiges Tissue
Weiß
Unperforiert
Ideal für die Glasreinigung //6 Rollen//M2
Innenabrollung System</t>
  </si>
  <si>
    <t>Tork Feuchte Handreinigungstücher //Reinigen
Spendereimer//1-lagige Vliesstofftücher
Weiß
Perforiert
Profi-Qualität
Parfümfrei
Sanft zur Haut
Hart zu Flecken, Öl, Schmutz und Fett//4 x Spendereimer mit 58 Tüchern = 232 Tücher//W14
Spendereimer System</t>
  </si>
  <si>
    <t>Tork Feuchte Oberflächenreinigungstücher//Reinigen 
Spendereimer//1-lagige Vliesstofftücher
Weiß
Perforiert
Profi-Qualität
Hart zu Flecken
Sanft zur Haut//4 x Spendereimer mit 58 Tüchern = 232 Tücher//W14
Spendereimer System</t>
  </si>
  <si>
    <t>Tork Mini Innenabrollungsspender//Metall
Weiß//Kompakt – passt in enge Räume
Flexible Tuchlänge//1 Spender //M1
Innenabrollung Mini System</t>
  </si>
  <si>
    <t>Tork Innenabrollungsspender//Metall
Weiß//Mittleres Fassungsvermögen
Flexible Tuchlänge//1 Spender //M2
Innenabrollung System</t>
  </si>
  <si>
    <t>Tork Innenabrollungsspender//Edelstahl//Mittleres Fassungsvermögen
Flexible Tuchlänge//1 Spender //M2
Innenabrollung System</t>
  </si>
  <si>
    <t>INSERTS FOR XPRESS TOWELS</t>
  </si>
  <si>
    <t>Tork Standfuß für Abfallbehälter//Aluminium//Graues freistehendes Set
Zubehör für den Tork Abfallbehälter – 40 Liter (Art.-Nr.: 458000)//1 Standfuß//B1
Abfallbehälter System</t>
  </si>
  <si>
    <t>Tork Accessory Adapter for Hand Towel IF</t>
  </si>
  <si>
    <t>Tork Abfallsäcke//Polyethylen//Weiß
Hergestellt aus umweltfreundlichem Polyethylen
100 Abfallsäcke pro Rolle//10 Rollen x 100 Stück = 1.000 Stück//B2 
Abfallbehälter System</t>
  </si>
  <si>
    <t>Tork Mini Abfallsäcke//Polyethylen//Grau
Mit attraktivem Aufdruck
Undurchsichtig
Zugband zum hygienischen Verschließen
Hergestellt aus umweltfreundlichem Polyethylen
50 Abfallsäcke pro Bündel//20 Rollen x 50 Stück = 1.000 Stück//B3 
Abfallbehälter System</t>
  </si>
  <si>
    <t>Tork Mini Abfallsäcke//Polyethylen//Schwarz
Undurchsichtig
Hergestellt aus umweltfreundlichem Polyethylen
50 Abfallsäcke pro Rolle//20 Rollen x 50 Stück = 1.000 Stück//B3 
Abfallbehälter System</t>
  </si>
  <si>
    <t>Tork Hygienebeutel//Papier//Hygienebeutel für Tork Hygienebeutelhalter
Einfache und hygienische Entnahme
Beutel in Kartonverpackung zur einfachen Befüllung
Für ein Höchstmaß an Hygiene//48 Beutel x 25 Stück = 1.200 Stück//B5 
Abfallbehälter System</t>
  </si>
  <si>
    <t>Tork Abfallsäcke//Polyethylen//Transparent
Hergestellt aus umweltfreundlichem Polyethylen
25 Abfallsäcke pro Rolle//10 Rollen x 25 Stück = 250 Stück //B1 
Abfallbehälter System</t>
  </si>
  <si>
    <t>Tork Elevation Spare Part Lock Black</t>
  </si>
  <si>
    <t>Tork Elev Spare Part Elastic Ring 113mm</t>
  </si>
  <si>
    <t>Tork Elev Sp Part Man Cassette R-I Black</t>
  </si>
  <si>
    <t>Tork Elev Spare Pt Push Bu Foam Soap Bl</t>
  </si>
  <si>
    <t>Tork Deckel für Abfallbehälter //Elevation
Weiß//Zubehör für den Tork Abfallbehälter – 50 Liter (Art.-Nr.: 563000/563008)
Schlagfester Kunststoff
Mit Absenkautomatik//1 Deckel//B1 
Abfallbehälter System</t>
  </si>
  <si>
    <t>Tork Deckel für Abfallbehälter //Elevation
Schwarz//Zubehör für den Tork Abfallbehälter – 50 Liter (Art.-Nr.: 563000/563008)
Schlagfester Kunststoff
Mit Absenkautomatik//1 Deckel//B1 
Abfallbehälter System</t>
  </si>
  <si>
    <t>Tork Saugnapf Kit//Performance
Schwarz//Geeignet für Fliesen und andere glatte Flächen
Ermöglicht Montage ohne Bohren
Einfache Abnahme zur Wandreinigung//1 Kit = 2 Saugnäpfe//W4
Einzeltuch System</t>
  </si>
  <si>
    <t>Tork Magnet Kit//Perfomance 
Schwarz//Geeignet für magnetische Flächen
Ermöglicht Montage ohne Bohren
Einfache Abnahme zur Wandreinigung//1 Kit = 2 Magnete//W4
Einzeltuch System</t>
  </si>
  <si>
    <t>Tork Abfallsackhalterung //Performance
Schwarz//Hält Abfallsack sicher in seiner Position
Bodenplatte bietet Schutz beim Verschieben des Bodenständers
Für handelsübliche Abfallsäcke (125 l) geeignet//1 Halterung//W1
Bodenständer System</t>
  </si>
  <si>
    <t>Tork Kartonhalterung für Innenabrollung//Schwarz//Hohes Fassungsvermögen
Mobil – zur Mitnahme an den Arbeitsplatz
Leicht nachzufüllen
Kunststoff//1 Spender //W3
Kartonhalterung System</t>
  </si>
  <si>
    <t>Tork Kleinrollenspender//Grau-transparent//Leicht nachzufüllen
Schlagfester Kunststoff//1 Spender //W5
Kleinrollen System</t>
  </si>
  <si>
    <t>Tork Abfallsäcke//Polyethylen//Grün
Hergestellt aus umweltfreundlichem Polyethylen 
100 Abfallsäcke pro Rolle//1 Rolle x 100 Stück = 100 Stück//B1 
Abfallbehälter System</t>
  </si>
  <si>
    <t>Tork Abfallbehälter//Kunststoff
Weiß//Für Wandmontage geeignet
Platzsparend   //1 Abfallbehälter//B2 
Abfallbehälter System</t>
  </si>
  <si>
    <t>Tork Abfallbehälter//Metall
Weiß//Für Wandmontage geeignet
Deckel einfach anzubringen: hält den Abfallsack an Ort und Stelle//1 Abfallbehälter//B1 
Abfallbehälter System</t>
  </si>
  <si>
    <t>Tork Abfallbehälter Compact Box//Kunststoff
Weiß//Kompaktbox
Presst den Papierabfall zusammen
Für Wandmontage geeignet//1 Abfallbehälter //B1 
Abfallbehälter System</t>
  </si>
  <si>
    <t>Tork Lufterfrischer Anhänger mit Zitrusduft//Universal//Lufterfrischer Anhänger
Frische hält bis zu 4 Wochen pro Anhänger
Einfach in den Tork Halter für Lufterfrischer Anhänger einsetzen oder an einem Rohr befestigen 
Einfache Wartung//4 Dosen x 20 Anhänger = 80 Anhänger//A2 
Lufterfrischer System</t>
  </si>
  <si>
    <t>Tork Lufterfrischer Anhänger mit Blütenduft//Universal//Lufterfrischer Anhänger
Frische hält bis zu 4 Wochen pro Anhänger
Einfach in den Tork Halter für Lufterfrischer Anhänger einsetzen oder an einem Rohr befestigen 
Einfache Wartung//4 Dosen x 20 Anhänger = 80 Anhänger//A2 
Lufterfrischer System</t>
  </si>
  <si>
    <t>Tork Lufterfrischer Anhänger mit Apfelduft//Universal //Lufterfrischer Anhänger
Frische hält bis zu 4 Wochen pro Anhänger
Einfach in den Tork Halter für Lufterfrischer Anhänger einsetzen oder an einem Rohr befestigen 
Einfache Wartung//4 Dosen x 20 Anhänger = 80 Anhänger//A2 
Lufterfrischer System</t>
  </si>
  <si>
    <t>Tork Lufterfrischer Spray mit Zitrusduft//Premium //Aerosol für Tork Lufterfrischer
Nachfüllpackung liefert 3.000 dosierte Sprays
Spray enthält konzentriertes Duftöl und verbreitet guten Geruch: angenehmere Waschräume
Frischer Duft 24 Stunden am Tag//12 Duftpatronen x 75 ml = 900 ml//A1 
Lufterfrischer System</t>
  </si>
  <si>
    <t>Tork Lufterfrischer Spray mit Fruchtduft//Premium //Aerosol für Tork Lufterfrischer
Nachfüllpackung liefert 3.000 dosierte Sprays
Spray enthält konzentriertes Duftöl und verbreitet guten Geruch: angenehmere Waschräume
Frischer Duft 24 Stunden am Tag//12 Duftpatronen x 75 ml = 900 ml//A1 
Lufterfrischer System</t>
  </si>
  <si>
    <t>Tork Lufterfrischer Spray mit Blütenduft//Premium //Aerosol für Tork Lufterfrischer
Nachfüllpackung liefert 3.000 dosierte Sprays
Spray enthält konzentriertes Duftöl und verbreitet guten Geruch: angenehmere Waschräume
Frischer Duft 24 Stunden am Tag//12 Duftpatronen x 75 ml = 900 ml//A1 
Lufterfrischer System</t>
  </si>
  <si>
    <t>Tork Lufterfrischer Spray im Mixed Pack//Premium //Aerosol für Tork Lufterfrischer Spender
4 Patronen je Duftnote: Zitrus, Frucht, Blüte
Nachfüllpackung liefert 3.000 dosierte Sprays
Spray enthält konzentriertes Duftöl und verbreitet guten Geruch: angenehmere Waschräume
Frischer Duft 24 Stunden am Tag//12 Duftpatronen x 75 ml = 900 ml//A1 
Lufterfrischer System</t>
  </si>
  <si>
    <t>Tork Spender für Jumbo Toilettenpapier//Metall
Weiß//Hohe Kapazität
Mit Vorratsanzeige
Abschließbar
Robust//1 Spender//T1 
Jumbo Rollen System</t>
  </si>
  <si>
    <t>Tork Spender für Mini Jumbo Toilettenpapier//Metall
Weiß//Hohe Kapazität
Höchstmaß an Funktionalität
Vorratsanzeige
Abschließbar
Robust//1 Spender//T2 
Mini Jumbo Rollen System</t>
  </si>
  <si>
    <t>Tork Spender für Flüssigseife//Metall
Weiß//Bedienungsfreundlich
Abschließbar
Robustes Design: für eine anspruchsvolle Umgebung
Hohe Kapazität: geringer Wartungsaufwand//1 Spender //S1 
Flüssigseifen System</t>
  </si>
  <si>
    <t>Tork Spender für Kosmetiktücher//Weiß//Kunststoff
Schützt den Karton
Hält die Tücher sauber und trocken//1 Spender //F1 
Kosmetiktücher System</t>
  </si>
  <si>
    <t>Xpressnap® Serviettenspender in edlem Aluminium, Image Linie, N4 System</t>
  </si>
  <si>
    <t>Tork Univ Hand Towel Green Zigzag C&amp;C</t>
  </si>
  <si>
    <t>Tork Univ Hand Towel  Zigzag C&amp;C</t>
  </si>
  <si>
    <t>Tork Zickzack Handtücher//Universal//1-lagiges Tissue plus
Weiß//15 Bündel x 300 Tücher = 4.500 Tücher//H3 
Handtuch System</t>
  </si>
  <si>
    <t>Tork Toilettensitzreiniger Toilet seat cleaner 300ml</t>
  </si>
  <si>
    <t>Handtücher Neutral Zick-Zack-Falz Falthandtücher 23x25cm 1-lagiges Krepp grau</t>
  </si>
  <si>
    <t>Tork blaues Rollenhandtuch für Sensorspender - 24,7cm ( Alternativartikel zu 471188 )</t>
  </si>
  <si>
    <t>2-lagiges Tissue, 50m, 9,3x12,5cm, 
SAP Kurzname: Tork Coreless Conv TR Adv 2p 400s ( Alternativartikel zu 472125 )</t>
  </si>
  <si>
    <t>Tork ReflexTM Einzelblatt Innenabrollungsspender//Wave
Blau//
Mittlere Kapazität
Einzelblattentnahme
Reduzierter Verbrauch
Witterungsgeschützt
Schlagfester Kunststoff//1 Spender//M4
Innenabrollung ReflexTM System</t>
  </si>
  <si>
    <t>Tork ReflexTM Einzelblatt Mini Innenabrollungsspender//Wave
Blau//
Kompakt – passt in enge Räume
Einzelblattentnahme
Reduzierter Verbrauch
Witterungsgeschützt
Schlagfester Kunststoff//1 Spender//M3
Innenabrollung ReflexTM Mini System</t>
  </si>
  <si>
    <t>Tork ReflexTM Einzelblatt Innenabrollungsspender//Wave 
Weiß//Mittlere Kapazität
Einzelblattentnahme
Reduzierter Verbrauch
Witterungsgeschützt
Schlagfester Kunststoff//1 Spender//M4
Innenabrollung ReflexTM System</t>
  </si>
  <si>
    <t>Putzpapier Neutral Putzpapier midirollen 1-lagiges Tissue naturweiß 300m</t>
  </si>
  <si>
    <t>Tork ReflexTM Mehrzweck Papierwischtücher//Wischen
Innenabrollung//
1-lagiges Tissue
Weiß
Perforiert
Ideal für die Glasreinigung//6 Rollen x 857 Tücher = 5.142 Tücher//M4
Innenabrollung ReflexTM System (außer Art.-Nr. 473126)</t>
  </si>
  <si>
    <t>Tork ReflexTM Mehrzweck Papierwischtücher//Wischen
Mini Innenabrollung//
1-lagiges Tissue
Weiß
Perforiert
Ideal für die Glasreinigung//12 Rollen x 343 Tücher = 4.116 Tücher//M3
Innenabrollung ReflexTM Mini System</t>
  </si>
  <si>
    <t>Tork Mehrzweck Papierwischtücher//Wischen
Mini Innenabrollung//
1-lagiges Tissue
Weiß
Perforiert
Ideal für die Glasreinigung//12 Rollen x 343 Tücher = 4.116 Tücher//M1
Innenabrollung Mini System</t>
  </si>
  <si>
    <t>Tork Mehrzweck Papierwischtücher Putzpapier Midirollen 1-lagiges Tissue weiß 270m</t>
  </si>
  <si>
    <t>Tork Mehrzweck Papierwischtücher//Wischen
Innenabrollung//
1-lagiges Tissue
Weiß
Perforiert
Ideal für die Glasreinigung//6 Rollen x 771 Tücher = 4.626 Tücher//M2
Innenabrollung System</t>
  </si>
  <si>
    <t>LP exam roll white 2ply 150sh x6r</t>
  </si>
  <si>
    <t>Tork Starke Mehrzweck Papierwischtücher//Wischen
Innenabrollung//
2-lagiges Tissue
Weiß
Perforiert
Ideal für das Aufwischen von Flüssigkeiten
Verpackt mit Tragegriff//6 Rollen x 400 Tücher = 2.400 Tücher//M2
Innenabrollung System</t>
  </si>
  <si>
    <t>Tork Standard Papierwischtücher Putzpapier Midirollen 1-lagiges Tissue blau 300m</t>
  </si>
  <si>
    <t>Tork weiches Waschtuch//Advanced //
1-lagiges Airlaid
Hochweiß
Weiche Tücher im Karton//20 Bündel x 50 Tücher = 1.000 Tücher //</t>
  </si>
  <si>
    <t>Tork Extra Starke Mehrzweck Papierwischtücher//Wischen
Rolle//
1-lagige Airlaid Qualität
Weiß
Perforiert
Gute Aufnahme von Öl und Wasser//2 Rollen x 350 Tücher = 700 Tücher//W2
Innenabrollung Maxi System</t>
  </si>
  <si>
    <t>Tork ReflexTM Starke Mehrzweck Papierwischtücher//Wischen
Innenabrollung//
2-lagiges Tissue
Blau
Perforiert
Rändriert
Ideal für das Aufwischen von Flüssigkeiten//6 Rollen x 450 Tücher = 2.700 Tücher//M4
Innenabrollung ReflexTM System</t>
  </si>
  <si>
    <t>Tork ReflexTM Mehrzweck Papierwischtücher//Wischen
Innenabrollung//
1-lagiges Tissue plus
Weiß
Perforiert
Ideal für die Glasreinigung//6 Rollen x 340 Tücher = 2.040 Tücher//M4
Innenabrollung ReflexTM System</t>
  </si>
  <si>
    <t>Tork ReflexTM Starke Mehrzweck Papierwischtücher//Wischen
Innenabrollung//
2-lagiges Tissue
Weiß
Perforiert
Rändriert
Ideal für das Aufwischen von Flüssigkeiten//6 Rollen x 450 Tücher = 2.700 Tücher//M4
Innenabrollung ReflexTM System</t>
  </si>
  <si>
    <t>Tork ReflexTM Starke Mehrzweck Papierwischtücher//Wischen
Mini Innenabrollung//
2-lagiges Tissue
Weiß
Perforiert
Rändriert
Ideal für das Aufwischen von Flüssigkeiten//9 Rollen x 200 Tücher = 1.800 Tücher//M3
Innenabrollung ReflexTM Mini System</t>
  </si>
  <si>
    <t>Tork Küchenrolle//Wischen
Küchenrolle//
2-lagiges Tissue
Weiß
Perforiert//20 Rollen x 50 Blatt = 1.000 Blatt//</t>
  </si>
  <si>
    <t>Tork Textile Feel Cheerful Time Mitteldecke</t>
  </si>
  <si>
    <t>Tork Green Serenity Tischset</t>
  </si>
  <si>
    <t>Tork Textile Feel Green Serenity Mitteldecke</t>
  </si>
  <si>
    <t>Tork Cheerful Times Tischset</t>
  </si>
  <si>
    <t>Tork Blue Springtime Tischset</t>
  </si>
  <si>
    <t>Tork Butterflies Tischset</t>
  </si>
  <si>
    <t>Tork Textile Feel Blue Springtime Mitteldecke</t>
  </si>
  <si>
    <t>Tork Textile Feel Butterflies Mitteldecke</t>
  </si>
  <si>
    <t>Tork JustOne® Counter Napkin Disp</t>
  </si>
  <si>
    <t>Tork JustOne® Tabletop Napk Disp.</t>
  </si>
  <si>
    <t>Tork Superfold Thekenspender//Metall
Grau//
Weniger Serviettenabfall
Einzelne Servietten sind immer frisch und hygienisch
Strapazierfähig
Zuverlässig
Stapelbar und platzsparend
Bietet Kapazität für 300 Servietten//1 Spender//N7
Spendersystem</t>
  </si>
  <si>
    <t>Tork JustOne® Stand Napkin Disp.</t>
  </si>
  <si>
    <t>Tork Fastfold Weiße Spenderserviette//Universal
Weiß//
1-lagiges Tissue
Fastfold Falz
300 Servietten je Bündel//36x300 Servietten = 10.800 Servietten//N2
Spendersystem</t>
  </si>
  <si>
    <t>Tork Counterfold Weiße Spenderserviette//Universal
Weiß//
1-lagiges Tissue
Counterfold Falz
300 Servietten je Bündel//24x300 Servietten = 7.200 Servietten//N1
Spendersystem</t>
  </si>
  <si>
    <t>Tork Superfold Weiße Spenderserviette//Universal
Weiß//
1-lagiges Tissue
Superfold Falz
300 Servietten je Bündel//18x300 Servietten = 5.400 Servietten//N7
Spendersystem</t>
  </si>
  <si>
    <t>Spenderservietten JustOne Tissue 2-lagig weiß JustOne Spenderservietten 16x24cm 2-lagig 2-Falz weiß</t>
  </si>
  <si>
    <t>Spenderservietten JustOne Tissue 2-lagig weiß JustOne Spenderservietten 32x24cm 2-lagig 4-Falz weiß</t>
  </si>
  <si>
    <t>BE Smart Nap 33/1 8f white 9x500</t>
  </si>
  <si>
    <t>NB N33/2 nf SV Gruppe 24x125</t>
  </si>
  <si>
    <t>Servietten Neutral 33x33cm 1-lagig 4F weiß</t>
  </si>
  <si>
    <t>Spenderservietten JustOne Tissue 2-lagig weiß JustOne Spenderservietten 16x24cm 2-lagig 4-Falz weiß</t>
  </si>
  <si>
    <t>Tork Cheerful Times Lunchserviette</t>
  </si>
  <si>
    <t>Tork Blue Springtime Lunchserviette</t>
  </si>
  <si>
    <t>Tork Butterflies Lunchserviette</t>
  </si>
  <si>
    <t>Tork luxuriöse Schaumseife//Premium //Farblos
Cremiger Schaum 
Hohe Waschkraft und feuchtigkeitsspendend
Sehr gute Hautverträglichkeit
Enthält Vitamin B5 und Panthenol für weiche und glatte Haut
Hautneutraler pH-Wert
Flakon reicht für 2.000 Händewaschvorgänge //4 Flakons x 800 ml = 3,2 l//S3 
Schaumseifen System</t>
  </si>
  <si>
    <t>Tork milde Schaumseife//Premium //Hellgelb
Dermatologisch getestet
Rückfettend und feuchtigkeitsspendend
Hautneutraler pH-Wert
Einfache Ausgabe und Befüllung
Reicht für 2.500 Händewaschvorgänge //6 Flakons x 1.000 ml = 6 l//S4 
Schaumseifen System</t>
  </si>
  <si>
    <t>Tork extra milde Schaumseife//Premium //Hellgelb
Dermatologisch getestet
Sulfatfrei, reizt die Augen nicht
Hautneutraler pH-Wert
Rückfettend und feuchtigkeitsspendend
Einfache Ausgabe und Befüllung
Reicht für 2.500 Händewaschvorgänge
Ideal für Patientenpflege, Bildung und Kindertagesstätten 
Unparfümiert und farblos, minimiert das Risiko von allergischen Reaktionen//6 Flakons x 1.000 ml = 6 l//S4 
Schaumseifen System</t>
  </si>
  <si>
    <t>Tork Schaumseife zur Händedekontamination//Premium //Farblos
Dermatologisch getestet
2-in-1-Schaumreiniger, der gleichzeitig  die Haut reinigt und entkeimt
Wirksam gegen Bakterien, spezielle Viren und Pilze
Entspricht Norm EN1499 (hygienische Händewaschung)
Einzigartige Rezeptur mit geringem Alkoholgehalt
Feuchtigkeitsspendend
Einfache Abgabe und Befüllung
Reicht für 2.500 Händewaschvorgänge
DGHM/VAH-gelistet
Hautneutraler pH-Wert //6 Flakons x 1.000 ml = 6 l//S4 Schaumseifen System</t>
  </si>
  <si>
    <t>Tork Xpress® Tischspender für Multifold Handtücher//Elevation
Weiß//Schutz vor Überfüllung
Mit Vorratsanzeige
Schlagfester Kunststoff
1 Bündel pro Füllung
Sicherer Halt durch Haftpads
Hygienische und wirtschaftliche Einzeltuchentnahme//1 Spender//H2 
Multifold System</t>
  </si>
  <si>
    <t>Tork Xpress® Tischspender für Multifold Handtücher//Elevation
Schwarz//Schutz vor Überfüllung
Mit Vorratsanzeige
Schlagfester Kunststoff
1 Bündel pro Füllung
Sicherer Halt durch Haftpads
Hygienische und wirtschaftliche Einzeltuchentnahme//1 Spender//H2 
Multifold System</t>
  </si>
  <si>
    <t>Tork Spender für Mini Jumbo Toilettenpapier//Elevation
Schwarz//Hohe Kapazität
Reduzierter Verbrauch durch Papierbremse
Restrollenfunktion
Vorratsanzeige
Abschließbar
Schlagfester Kunststoff//1 Spender//T2 
Mini Jumbo Rollen System</t>
  </si>
  <si>
    <t>Tork Mini Innenabrollungsspender//Elevation
Weiß//Kompakt – passt in enge Räume
Flexible Tuchlänge
Schlagfester Kunststoff
Abschließbar oder per Knopfdruck zu öffnen//1 Spender//M1
Innenabrollung Mini System</t>
  </si>
  <si>
    <t>Tork Mini Innenabrollungsspender//Elevation
Schwarz//Kompakt – passt in enge Räume
Flexible Tuchlänge
Schlagfester Kunststoff
Abschließbar oder per Knopfdruck zu öffnen//1 Spender//M1
Innenabrollung Mini System</t>
  </si>
  <si>
    <t>Tork Prem Hand Towel Interfold E Soft</t>
  </si>
  <si>
    <t>Tork Wiping Paper Plus Cfeed M2 C&amp;C</t>
  </si>
  <si>
    <t>Tork Wiping Paper Cfeed M1  C&amp;C</t>
  </si>
  <si>
    <t>Tork Wiping Paper Cfeed M2 C&amp;C</t>
  </si>
  <si>
    <t>Tork Prem Toilet Jumbo Roll</t>
  </si>
  <si>
    <t>Tork Prem. Toilet Folded 2 ply C&amp;C</t>
  </si>
  <si>
    <t>Tork Prem Toilet Mini Jumbo Roll</t>
  </si>
  <si>
    <t>Tork Bodenständer//Performance
Türkis/Weiß//Besonders hohes Fassungsvermögen
Mobil
Leicht zu beladen
Robuste Metallausführung
Abdeckhaube aus schlagfestem Kunststoff
Für Rollen bis 43 cm Breite und Hülsendurchmesser zwischen 71-73 mm//1 Spender//W1
Wandhalter/Bodenständer System</t>
  </si>
  <si>
    <t>Tork Bodenständer//Performance
Schwarz/Rot//Besonders hohes Fassungsvermögen
Mobil
Leicht zu beladen
Robuste Metallausführung
Abdeckhaube aus schlagfestem Kunststoff
Für Rollen bis 43 cm Breite und Hülsendurchmesser zwischen 71-73 mm//1 Spender//W1
Wandhalter/Bodenständer System</t>
  </si>
  <si>
    <t>Tork Wandhalter//Performance
Türkis/Weiß//Besonders hohes Fassungsvermögen
Feste Wandinstallation
Leicht zu beladen
Abdeckhaube aus schlagfestem Kunststoff
Rollenhalterung für Rollen bis 43 cm Breite und Hülsendurchmesser zwischen 71-73 mm//1 Spender//W1
Wandhalter/Bodenständer System</t>
  </si>
  <si>
    <t>Tork Wandhalter//Performance
Schwarz/Rot//Besonders hohes Fassungsvermögen
Feste Wandinstallation
Leicht zu beladen
Abdeckhaube aus schlagfestem Kunststoff
Rollenhalterung für Rollen bis 43 cm Breite und Hülsendurchmesser zwischen 71-73 mm//1 Spender//W1
Wandhalter/Bodenständer System</t>
  </si>
  <si>
    <t>Tork Maxi Innenabrollungsspender//Performance
Türkis/Weiß//Hohes Fassungsvermögen
Spritzwassergeschützt
Flexible Tuchlänge
Spart wertvollen Platz am Boden
Schlagfester Kunststoff
Abschließbar oder per Knopfdruck zu öffnen//1 Spender//W2
Innenabrollung Maxi System</t>
  </si>
  <si>
    <t>Tork Maxi Innenabrollungsspender//Performance
Schwarz/Rot//Hohes Fassungsvermögen
Spritzwassergeschützt
Flexible Tuchlänge
Spart wertvollen Platz am Boden
Schlagfester Kunststoff
Abschließbar oder per Knopfdruck zu öffnen//1 Spender//W2
Innenabrollung Maxi System</t>
  </si>
  <si>
    <t>Tork Einzeltuchspender//Performance
Türkis/Weiß//Mittleres Fassungsvermögen
Hygienische Einzeltuchentnahme
Spritzwassergeschützt
Flexible Montageoptionen
Leicht nachzufüllen
Schlagfester Kunststoff
Abschließbar oder per Knopfdruck zu öffnen//1 Spender//W4
Einzeltuch System</t>
  </si>
  <si>
    <t>Tork Einzeltuchspender//Performance
Schwarz/Rot//Mittleres Fassungsvermögen
Hygienische Einzeltuchentnahme
Spritzwassergeschützt
Flexible Montageoptionen
Leicht nachzufüllen
Schlagfester Kunststoff
Abschließbar oder per Knopfdruck zu öffnen//1 Spender//W4
Einzeltuch System</t>
  </si>
  <si>
    <t>Tork Mini Innenabrollungsspender//Performance
Türkis/Weiß//Kompakt – passt in enge Räume
Flexible Tuchlänge
Schlagfester Kunststoff
Abschließbar oder per Knopfdruck zu öffnen//1 Spender//M1
Innenabrollung Mini System</t>
  </si>
  <si>
    <t>Tork Tragbarer Mini Innenabrollungsspender Starter Pack//Performance
Türkis/Weiß//Tragbar
Wandhalterungen verfügbar für die Befestigung an der Wand und Bedienung mit einer Hand
Einfach nachzufüllen
Spülmaschinenfest
Schlagfester Kunststoff
Starter Pack mit 1 Spender, 1 Rolle Nachfüllmaterial sowie 2 Wandhalter//1 Spender, 1 Rolle und 2 Wandhalterungen//M1
Innenabrollung Mini System</t>
  </si>
  <si>
    <t>Tork Tragbarer Mini Innenabrollungsspender//Performance
Türkis/Weiß//Tragbar
Wandhalterungen verfügbar für die Befestigung an der Wand und Bedienung mit einer Hand
Einfach nachzufüllen
Spülmaschinenfest
Schlagfester Kunststoff//1 Spender und 1 Wandhalterung//M1
Innenabrollung Mini System</t>
  </si>
  <si>
    <t>Tork Wandhalterung//Performance
Weiß//Für den tragbaren Mini Innenabrollungsspender (Art.-Nr. 658002)
Zur Befestigung eines Spenders an mehreren Stationen//1 Wandhalterung//M1
Innenabrollung Mini System</t>
  </si>
  <si>
    <t>Tork Mini Innenabrollungsspender//Performance
Schwarz/Rot//Kompakt – passt in enge Räume
Flexible Tuchlänge
Schlagfester Kunststoff
Abschließbar oder per Knopfdruck zu öffnen//1 Spender//M1
Innenabrollung Mini System</t>
  </si>
  <si>
    <t>Tork Innenabrollungsspender//Performance
Türkis/Weiß//Mittleres Fassungsvermögen
Flexible Tuchlänge
Schlagfester Kunststoff
Abschließbar oder per Knopfdruck zu öffnen//1 Spender//M1
Innenabrollung Mini System</t>
  </si>
  <si>
    <t>Tork Innenabrollungsspender//Performance
Schwarz/Rot//Mittleres Fassungsvermögen
Flexible Tuchlänge
Schlagfester Kunststoff
Abschließbar oder per Knopfdruck zu öffnen//1 Spender//M1
Innenabrollung Mini System</t>
  </si>
  <si>
    <t>Tork Waschtuch//Advanced //4-lagiges Tissue
Hochweiß
Formatware
Sterilisierbar//2 Bündel x 1.200 Tücher = 2.400 Tücher //</t>
  </si>
  <si>
    <t>Tork weiches Waschtuch//Premium //1-lagiges Airlaid
Hochweiß
Weiche Einzeltücher in Box//8 Boxen x 135 Tücher = 1.080 Tücher //</t>
  </si>
  <si>
    <t>Tork starkes Waschtuch//Advanced //8-lagiges Tissue
Hochweiß
Formatware
Sterilisierbar//2 Packungen x 650 Tücher = 1.300 Tücher //</t>
  </si>
  <si>
    <t>Tork Schutztuch//Advanced //5-lagiges Tissue
Hochweiß
Mit perforiertem Einschnitt //1 Karton x 250 Tücher = 250 Tücher //</t>
  </si>
  <si>
    <t>Tork Waschtuch//Advanced //4-lagiges Tissue
Hochweiß
Zickzackfalzung
Sterilisierbar
Passende für Tork Spender für Zickzack und Lagenfalz Handtücher//20 Bündel x 120 Tücher = 2.400 Tücher //H3 Handtuch System</t>
  </si>
  <si>
    <t>Tork Waschtuch//Advanced //6-lagiges Tissue
Hochweiß
Zickzackfalzung
Sterilisierbar
Passende für Tork Spender für Zickzack und Lagenfalz Handtücher//20 Bündel x 80 Tücher = 1.600 Tücher //H3 Handtuch System</t>
  </si>
  <si>
    <t>Tork Toilettenbrillenreiniger//Advanced//Papier
Weiß//20 Beutel x 250 Tücher = 5.000 Tücher//V1
Toilettenbrillenreiniger System</t>
  </si>
  <si>
    <t>Tork S-Pack Disp Hand Towel IFH Mini C&amp;C</t>
  </si>
  <si>
    <t>Tork  S-Pack Disp Hand Towel ZZ Mini C&amp;C</t>
  </si>
  <si>
    <t>Tork S-Pack Disp Toilet Jumbo Roll C&amp;C</t>
  </si>
  <si>
    <t>Tork S-Pack Disp Toi. Mini Jumbo Rol C&amp;C</t>
  </si>
  <si>
    <t>Tork S-Pack Disp Toilet Paper Folded C&amp;C</t>
  </si>
  <si>
    <t>Tork Mini Centrefeed Starterpack</t>
  </si>
  <si>
    <t>Tork Centrefeed Starterpack</t>
  </si>
  <si>
    <t>Tork S-Pack Disp Soap Liquid C&amp;C</t>
  </si>
  <si>
    <t>Tork S-Pack Disp Interfold Napkins C&amp;C</t>
  </si>
  <si>
    <t>Kleinrollen Toilettenpapier Neutral</t>
  </si>
  <si>
    <t>Tork weiches Kleinrollen Toilettenpapier</t>
  </si>
  <si>
    <t>Tork Cocktailservietten 1-lagig</t>
  </si>
  <si>
    <t>Tork  Lunchservietten 1-lagig</t>
  </si>
  <si>
    <t>Tork Tissueservietten 1-lagig weiß &amp; Spenderservietten</t>
  </si>
  <si>
    <r>
      <t xml:space="preserve">Tork Spenderservietten - </t>
    </r>
    <r>
      <rPr>
        <sz val="10"/>
        <color rgb="FFFF0000"/>
        <rFont val="Calibri"/>
        <family val="2"/>
        <scheme val="minor"/>
      </rPr>
      <t xml:space="preserve">wird ersetzt durch </t>
    </r>
    <r>
      <rPr>
        <b/>
        <u/>
        <sz val="10"/>
        <color rgb="FFFF0000"/>
        <rFont val="Calibri"/>
        <family val="2"/>
        <scheme val="minor"/>
      </rPr>
      <t>10933</t>
    </r>
    <r>
      <rPr>
        <sz val="10"/>
        <color rgb="FFFF0000"/>
        <rFont val="Calibri"/>
        <family val="2"/>
        <scheme val="minor"/>
      </rPr>
      <t xml:space="preserve"> zum 01.01.2018</t>
    </r>
  </si>
  <si>
    <r>
      <t>Tork Spenderservietten</t>
    </r>
    <r>
      <rPr>
        <sz val="9"/>
        <color rgb="FFFF0000"/>
        <rFont val="Calibri"/>
        <family val="2"/>
        <scheme val="minor"/>
      </rPr>
      <t xml:space="preserve"> - wird ersetzt durch </t>
    </r>
    <r>
      <rPr>
        <b/>
        <sz val="10"/>
        <color rgb="FFFF0000"/>
        <rFont val="Calibri"/>
        <family val="2"/>
        <scheme val="minor"/>
      </rPr>
      <t>10935</t>
    </r>
    <r>
      <rPr>
        <sz val="9"/>
        <color rgb="FFFF0000"/>
        <rFont val="Calibri"/>
        <family val="2"/>
        <scheme val="minor"/>
      </rPr>
      <t xml:space="preserve"> zum 01.01.2018</t>
    </r>
  </si>
  <si>
    <r>
      <t xml:space="preserve">Tork Univ Napk Disp 1P 25x30 9x(4x250) </t>
    </r>
    <r>
      <rPr>
        <sz val="9"/>
        <color rgb="FFFF0000"/>
        <rFont val="Calibri"/>
        <family val="2"/>
        <scheme val="minor"/>
      </rPr>
      <t xml:space="preserve">- wird ersetzt durch </t>
    </r>
    <r>
      <rPr>
        <b/>
        <sz val="10"/>
        <color rgb="FFFF0000"/>
        <rFont val="Calibri"/>
        <family val="2"/>
        <scheme val="minor"/>
      </rPr>
      <t>10930</t>
    </r>
    <r>
      <rPr>
        <sz val="9"/>
        <color rgb="FFFF0000"/>
        <rFont val="Calibri"/>
        <family val="2"/>
        <scheme val="minor"/>
      </rPr>
      <t xml:space="preserve"> zum 01.01.2018</t>
    </r>
  </si>
  <si>
    <r>
      <t xml:space="preserve">Tork Univ Napk Disp 1P  4x(4x250) </t>
    </r>
    <r>
      <rPr>
        <sz val="9"/>
        <color rgb="FFFF0000"/>
        <rFont val="Calibri"/>
        <family val="2"/>
        <scheme val="minor"/>
      </rPr>
      <t xml:space="preserve"> - wird ersetzt durch</t>
    </r>
    <r>
      <rPr>
        <b/>
        <sz val="10"/>
        <color rgb="FFFF0000"/>
        <rFont val="Calibri"/>
        <family val="2"/>
        <scheme val="minor"/>
      </rPr>
      <t xml:space="preserve"> 10931</t>
    </r>
    <r>
      <rPr>
        <sz val="9"/>
        <color rgb="FFFF0000"/>
        <rFont val="Calibri"/>
        <family val="2"/>
        <scheme val="minor"/>
      </rPr>
      <t xml:space="preserve"> zum 01.01.2018</t>
    </r>
  </si>
  <si>
    <r>
      <t>Tork Fastfold Weiße Spenderserviette</t>
    </r>
    <r>
      <rPr>
        <b/>
        <u/>
        <sz val="10"/>
        <rFont val="Calibri"/>
        <family val="2"/>
        <scheme val="minor"/>
      </rPr>
      <t xml:space="preserve"> - Nachfolger zu 10903</t>
    </r>
  </si>
  <si>
    <r>
      <t xml:space="preserve">Tork Fastfold Weiße Spenderserviette </t>
    </r>
    <r>
      <rPr>
        <b/>
        <u/>
        <sz val="9"/>
        <rFont val="Calibri"/>
        <family val="2"/>
        <scheme val="minor"/>
      </rPr>
      <t>- Nachfolger zu 10920</t>
    </r>
  </si>
  <si>
    <r>
      <t xml:space="preserve">Tork Counterfold Weiße Spenderserviette </t>
    </r>
    <r>
      <rPr>
        <b/>
        <u/>
        <sz val="9"/>
        <rFont val="Calibri"/>
        <family val="2"/>
        <scheme val="minor"/>
      </rPr>
      <t>- Nachfolger zu 10905</t>
    </r>
  </si>
  <si>
    <r>
      <t xml:space="preserve">Tork Counterfold Weiße Spenderserviette </t>
    </r>
    <r>
      <rPr>
        <b/>
        <u/>
        <sz val="9"/>
        <rFont val="Calibri"/>
        <family val="2"/>
        <scheme val="minor"/>
      </rPr>
      <t>- Nachfolger zu 10921</t>
    </r>
  </si>
  <si>
    <t>Tork Lunchservietten mit Dekor</t>
  </si>
  <si>
    <t>C+C Tork Lunch Decorated Napkins - Seasonal</t>
  </si>
  <si>
    <t>Tork Xpressnap® Extra Soft natur Spenderserviette</t>
  </si>
  <si>
    <t>Celebration</t>
  </si>
  <si>
    <t>Autumn Collection</t>
  </si>
  <si>
    <t>Tork Textile Feel Dinnerserviette mit Dekor</t>
  </si>
  <si>
    <t>Tork Textile Feel Bestecktaschen</t>
  </si>
  <si>
    <t>Tork Soft Bestecktasche mit Dekor</t>
  </si>
  <si>
    <t>Tork Soft Cocktailservietten 3-lagig</t>
  </si>
  <si>
    <t>C+C Tork Dinner Decorated Napkins - Seasonal</t>
  </si>
  <si>
    <t>Tork Xpressnap® Extra Soft farbige Spenderserviette</t>
  </si>
  <si>
    <t>Kleinrollen Toipa Hotel Exclusive</t>
  </si>
  <si>
    <t>Krepp Zickzack////Hand Towel ZZ, 22,5 cm, Natur//H3 Handtuch System</t>
  </si>
  <si>
    <t>Tork Langlebige Reinigungstücher W8</t>
  </si>
  <si>
    <t>Tork Langlebige Reinigungstücher W1/2/3</t>
  </si>
  <si>
    <t>Tork PeakServe Endlos-Handtücher</t>
  </si>
  <si>
    <t>WIPING &amp; CLEANING PAPER - Centerfeed - M2</t>
  </si>
  <si>
    <t>KLIMT Nachfolger für Artikel 2101 und 110766</t>
  </si>
  <si>
    <r>
      <t>Tork Kleinrollen Toipa Prem T4 -</t>
    </r>
    <r>
      <rPr>
        <b/>
        <sz val="9"/>
        <color rgb="FFFF0000"/>
        <rFont val="Calibri"/>
        <family val="2"/>
        <scheme val="minor"/>
      </rPr>
      <t xml:space="preserve"> neu zum November 2017</t>
    </r>
  </si>
  <si>
    <t>Tork extra weiches Kleinrollen Toilettenpapier</t>
  </si>
  <si>
    <t>KLIMT Nachfolger für Artikel 3011 - will be taken out -&gt; successor will be 110791</t>
  </si>
  <si>
    <t>KLIMT Nachfolger für Artikel 90760</t>
  </si>
  <si>
    <t>KLIMT Nachfolger für Artikel 3011/110787</t>
  </si>
  <si>
    <t>TOILET Folded - T3</t>
  </si>
  <si>
    <t>HW Towels C-Folded - H3</t>
  </si>
  <si>
    <t>Tork Kleinrollen Toilettenpapier</t>
  </si>
  <si>
    <t>Tork Xpress® schnellauflösendes Multifold Handtuch</t>
  </si>
  <si>
    <t>Tork Xpress® blaues Multifold Handtuch</t>
  </si>
  <si>
    <t>Tork Fusselarme Reinigungstücher W4</t>
  </si>
  <si>
    <t>Tork Fusselarme Reinigungstücher W8</t>
  </si>
  <si>
    <t>Tork Fusselarme Reinigungstücher W1/2/3</t>
  </si>
  <si>
    <t>Tork Fusselarme Industrie Reinigungstücher W4</t>
  </si>
  <si>
    <t>Tork Langlebige Farbige Reinigungstücher W8</t>
  </si>
  <si>
    <t>Tork Poliertücher W1/2/3</t>
  </si>
  <si>
    <t>Tork AC Power Ad. H1 Elev. &amp; Image Sens.</t>
  </si>
  <si>
    <t>Tork Matic® Sensorspender Netzanschlußteil - Schweiz - Black</t>
  </si>
  <si>
    <t>Spender für Zickzack und Lagenfalz Handtücher</t>
  </si>
  <si>
    <t>Toilettenpapierspender</t>
  </si>
  <si>
    <t>Tork Spenderservietten</t>
  </si>
  <si>
    <t>Tork weiche Zickzack Handtücher, schmal</t>
  </si>
  <si>
    <t>Tork grüne Zickzack Handtücher, schmal</t>
  </si>
  <si>
    <t>Tork Adv Hand Towel Zigzag C&amp;C</t>
  </si>
  <si>
    <t>Dispensers Tork Elevation - V1</t>
  </si>
  <si>
    <t>Skincare - S1</t>
  </si>
  <si>
    <t>Tork Image Design Dispensers</t>
  </si>
  <si>
    <t>Tork Soft Lunchservietten 3-lagig</t>
  </si>
  <si>
    <t>Tork Cocktailservietten 2-lagig</t>
  </si>
  <si>
    <t>Lunch Napk Conv M-ply Unprinted - Nachfolger für 15330 Neutral Aufmachung</t>
  </si>
  <si>
    <t>Lunch Napk Conv M-ply Unprinted - Nachfolger für 15330 PL Hagleitner</t>
  </si>
  <si>
    <t>Dinner Napk Conv Unprinted - Nachfolger für 15089 Neutral Aufmachung</t>
  </si>
  <si>
    <t>Tork Wave dispensers will be phased out end of 2016</t>
  </si>
  <si>
    <t>Tork Untersetzer einfarbig</t>
  </si>
  <si>
    <t>Tork Soft Dinnerservietten 3-lagig</t>
  </si>
  <si>
    <t>Tork Soft Dinnerservietten 3-lagig - Ersatz für 18373</t>
  </si>
  <si>
    <t>Tork Textured Dinnerservietten - Ersatz für 478793</t>
  </si>
  <si>
    <t>Tork Textured Dinnerservietten - Ersatz für 478797</t>
  </si>
  <si>
    <t>Tork Textured Dinnerservietten</t>
  </si>
  <si>
    <t>Tork Dinnerservietten 2-lagig</t>
  </si>
  <si>
    <t>Tork Wave dispensers will be phased out end of January 2016 -&gt; Elevation 680000</t>
  </si>
  <si>
    <t>Tork Wave dispensers will be phased out end of January 2016 -&gt; Elevation 681000</t>
  </si>
  <si>
    <t>Tork Wave dispensers will be phased out end of January 2016 -&gt; Elevation 682000</t>
  </si>
  <si>
    <r>
      <t xml:space="preserve">Tork Kleinrollen Toilettenpapier//Universal// 2-lg Tissue Naturfarben 
</t>
    </r>
    <r>
      <rPr>
        <b/>
        <sz val="9"/>
        <color rgb="FFFF0000"/>
        <rFont val="Calibri"/>
        <family val="2"/>
        <scheme val="minor"/>
      </rPr>
      <t>-&gt; aus dem Sortiment zum 31.12.2017</t>
    </r>
  </si>
  <si>
    <t>WIPING &amp; CLEANING PAPER - Centerfeed - M1</t>
  </si>
  <si>
    <t>Tableware Unprinted - Slipcovers unprinted - 01/04/2017 (new launch)</t>
  </si>
  <si>
    <t>Tableware Unprinted - Slipcovers unprinted - end of April 2017</t>
  </si>
  <si>
    <t>Tableware Unprinted - Slipcovers unprinted - middle of Feb 2017</t>
  </si>
  <si>
    <t>Tableware Unprinted - Slipcovers unprinted - end of May 2017</t>
  </si>
  <si>
    <t>Mitteldecken einfarbig</t>
  </si>
  <si>
    <t>Tableware Unprinted Tablerunners unprinted - PiPo end of March 2017</t>
  </si>
  <si>
    <t>Tableware Unprinted - Tablerunners unprinted - 01/04/2017 (new launch)</t>
  </si>
  <si>
    <t>Tork Tischsets mit Dekor</t>
  </si>
  <si>
    <t>Tork Bestecktaschen einfarbig</t>
  </si>
  <si>
    <t>Tork Tischsets einfarbig</t>
  </si>
  <si>
    <t xml:space="preserve">Tableware Unprinted Tablecovers unprinted - PiPo middle of Feb 2017 </t>
  </si>
  <si>
    <t>Tableware Unprinted - Tablecovers unprinted - 01/04/2017 (new launch)</t>
  </si>
  <si>
    <t>Tork Tischdecken einfarbig</t>
  </si>
  <si>
    <t>Tableware Unprinted Tablecovers unprinted - PiPo end of July 2017</t>
  </si>
  <si>
    <t>Tork Lunchservietten 2-lagig</t>
  </si>
  <si>
    <t>Tork Lunchservietten 2-lagig - Ersatz für 15305</t>
  </si>
  <si>
    <t>Tork Lunchservietten mit Dekor - Ersatz für 13070</t>
  </si>
  <si>
    <t>Tork Lunchservietten mit Dekor - Ersatz für 13072</t>
  </si>
  <si>
    <t>Tork Lunchservietten mit Dekor - Ersatz für 13557</t>
  </si>
  <si>
    <t>Tork Lunchserviette Natur mit vorgedrucktem Umweltsymbol</t>
  </si>
  <si>
    <t>Tork Dinnerserviette Natur mit vorgedrucktem Umweltsymbol</t>
  </si>
  <si>
    <t>Tork Lunchservietten 2-lagig - Ersatz für 15306</t>
  </si>
  <si>
    <t>Tork Soft Lunchservietten 3-lagig - Ersatz für 18351</t>
  </si>
  <si>
    <t>Tork Soft Lunchservietten 3-lagig - Ersatz für 18346</t>
  </si>
  <si>
    <t>Tork Soft Lunchservietten 3-lagig - Ersatz für 18344</t>
  </si>
  <si>
    <t>Tork Soft Lunchservietten 3-lagig - Ersatz für 15129</t>
  </si>
  <si>
    <t>Tork Soft Lunchservietten 3-lagig - Ersatz für 15130</t>
  </si>
  <si>
    <t>Tork Soft Lunchservietten 3-lagig - Ersatz für 18143</t>
  </si>
  <si>
    <t>Tork Soft Lunchservietten 3-lagig - Ersatz für 18140</t>
  </si>
  <si>
    <t>Tork Soft Lunchservietten 3-lagig - Ersatz für 18141</t>
  </si>
  <si>
    <t>Tork Textile Feel Dinnerservietten mit Dekor</t>
  </si>
  <si>
    <t>Tork Textile Feel Tischläufer mit Dekor</t>
  </si>
  <si>
    <t>Tork Dekor Bestecktaschen mit Serviette</t>
  </si>
  <si>
    <t>Tork Cocktailservietten 2-lagig Nachfolger für : 15152</t>
  </si>
  <si>
    <t>Dinner Napk Conv Unprinted - Nachfolger für 15058 - PL Hagleitner</t>
  </si>
  <si>
    <t>Lunch Napk Conv M-ply Unprinted - Nachfolger für 15331 PL IGEFA</t>
  </si>
  <si>
    <t>Lunch Napk Conv M-ply Unprinted - Nachfolger für 15331 Neutral Aufmachung</t>
  </si>
  <si>
    <t>Lunch Napk Conv M-ply Unprinted - Nachfolger für 15331 PL Hagleitner</t>
  </si>
  <si>
    <t>Tork Dinnerservietten 2-lagig - Ersatz für 15132</t>
  </si>
  <si>
    <t>Tork Soft Dinnerservietten 3-lagig - Ersatz für 15133</t>
  </si>
  <si>
    <t>Tork Soft Dinnerservietten 3-lagig - Ersatz für 15134</t>
  </si>
  <si>
    <t>Tork Soft Dinnerservietten 3-lagig - Ersatz für 18475</t>
  </si>
  <si>
    <t>Tork Soft Dinnerservietten 3-lagig - Ersatz für 18362</t>
  </si>
  <si>
    <t>Tork Soft Dinnerservietten 3-lagig - Ersatz für 18366</t>
  </si>
  <si>
    <t>Tork Soft Dinnerservietten 3-lagig - Ersatz für 18371</t>
  </si>
  <si>
    <t>Tork Soft Dinnerservietten 3-lagig - Ersatz für 18364</t>
  </si>
  <si>
    <t>Tork Soft Dinnerservietten 3-lagig - Ersatz für 18374</t>
  </si>
  <si>
    <t>Tork Soft Dinnerservietten 3-lagig - Ersatz für 18381</t>
  </si>
  <si>
    <t>Tork Soft Dinnerservietten 3-lagig - Ersatz für 18376</t>
  </si>
  <si>
    <t>Tork Soft Dinnerservietten 3-lagig - Ersatz für 18372</t>
  </si>
  <si>
    <t>Tork Soft Dinnerservietten 3-lagig - Ersatz für 18146</t>
  </si>
  <si>
    <t>Tork Soft Dinnerservietten 3-lagig - Ersatz für 18555</t>
  </si>
  <si>
    <t>Tork Soft Dinnerservietten 3-lagig - Ersatz für 18556</t>
  </si>
  <si>
    <t>Tork Cocktailservietten 2-lagig - Ersatz für 18211</t>
  </si>
  <si>
    <t>Tork Cocktailservietten 2-lagig - Ersatz für 18773</t>
  </si>
  <si>
    <t>Tork Cocktailservietten 2-lagig - Ersatz für 18769</t>
  </si>
  <si>
    <t>Tork Cocktailservietten 2-lagig - Ersatz für 18770</t>
  </si>
  <si>
    <t>Tork Cocktailservietten 2-lagig - Ersatz für 18771</t>
  </si>
  <si>
    <t>Tork Cocktailservietten 2-lagig - Ersatz für 18772</t>
  </si>
  <si>
    <t>Tork Cocktailservietten 2-lagig - Ersatz für 18774</t>
  </si>
  <si>
    <t>Tork Cocktailservietten 2-lagig - Ersatz für 18775</t>
  </si>
  <si>
    <t>Tork Cocktailservietten 2-lagig - Ersatz für 478109</t>
  </si>
  <si>
    <t>Tork Cocktailservietten 2-lagig - Ersatz für 478111</t>
  </si>
  <si>
    <t>Tork Cocktailservietten 2-lagig - Ersatz für 478113</t>
  </si>
  <si>
    <t>Tork Cocktailservietten 2-lagig - Ersatz für 478122</t>
  </si>
  <si>
    <t>Tork Cocktailservietten 2-lagig - Ersatz für 478124</t>
  </si>
  <si>
    <t>Tork Soft Lunchservietten 3-lagig - Ersatz für 18175</t>
  </si>
  <si>
    <t>Tork Soft Lunchservietten 3-lagig - Ersatz für 18342</t>
  </si>
  <si>
    <t>Tork Soft Lunchservietten 3-lagig - Ersatz für 18343</t>
  </si>
  <si>
    <t>Tork Soft Lunchservietten 3-lagig - Ersatz für 18345</t>
  </si>
  <si>
    <t>Tork Soft Lunchservietten 3-lagig - Ersatz für 18405</t>
  </si>
  <si>
    <t>Tork Soft Lunchservietten 3-lagig - Ersatz für 18407</t>
  </si>
  <si>
    <t>Tork Soft Lunchservietten 3-lagig - Ersatz für 18474</t>
  </si>
  <si>
    <t>Tork Soft Lunchservietten 3-lagig - Ersatz für 18590</t>
  </si>
  <si>
    <t>Tork Soft Lunchservietten 3-lagig - Ersatz für 18142</t>
  </si>
  <si>
    <t>Tork Soft Lunchservietten 3-lagig - Ersatz für 18144</t>
  </si>
  <si>
    <t>Tork Soft Lunchservietten 3-lagig - Ersatz für 18145</t>
  </si>
  <si>
    <t>Tork Soft Dinnerservietten 3-lagig - Ersatz für 18174</t>
  </si>
  <si>
    <t>Tork Soft Dinnerservietten 3-lagig - Ersatz für 18363</t>
  </si>
  <si>
    <t>Tork Soft Dinnerservietten 3-lagig - Ersatz für 18365</t>
  </si>
  <si>
    <t>Tork Soft Dinnerservietten 3-lagig - Ersatz für 477661</t>
  </si>
  <si>
    <t>Tork Dispenser Napkin - Ersatz für 478066</t>
  </si>
  <si>
    <t>Tork Dispenser Napkin - Ersatz für 478067</t>
  </si>
  <si>
    <t>Tork LinStyle® Servietten</t>
  </si>
  <si>
    <t>Tork  Lunchservietten 1-lagig - Ersatz für 10477</t>
  </si>
  <si>
    <t>Tork Dinnerservietten 2-lagig - Ersatz für 15131</t>
  </si>
  <si>
    <t>Tork LinStyle® Dinnerserviette Senf</t>
  </si>
  <si>
    <r>
      <t xml:space="preserve">Tork LinStyle® Servietten - </t>
    </r>
    <r>
      <rPr>
        <b/>
        <sz val="9"/>
        <color rgb="FFFF0000"/>
        <rFont val="Calibri"/>
        <family val="2"/>
        <scheme val="minor"/>
      </rPr>
      <t>wird Ende 2017 ersetzt durch 478883</t>
    </r>
  </si>
  <si>
    <t>Tork LinStyle® Dinnerserviette Minze</t>
  </si>
  <si>
    <t>Tork LinStyle® Dinnerserviette Koralle</t>
  </si>
  <si>
    <t>Tork LinStyle® Dinnerserviette Anthrazit</t>
  </si>
  <si>
    <r>
      <t xml:space="preserve">Tork Premium Linstyle® White XL Dinner Napkin - </t>
    </r>
    <r>
      <rPr>
        <b/>
        <sz val="9"/>
        <color rgb="FFFF0000"/>
        <rFont val="Calibri"/>
        <family val="2"/>
        <scheme val="minor"/>
      </rPr>
      <t>Nachfolger für 478870</t>
    </r>
  </si>
  <si>
    <t>Tork Reinigungstücher W1</t>
  </si>
  <si>
    <t>Tork Reinigungstücher W1/2/3</t>
  </si>
  <si>
    <t>Tork Reinigungstücher W8</t>
  </si>
  <si>
    <t>Tork Reinigungstücher W7</t>
  </si>
  <si>
    <t>Tork Reinigungstücher Blau W1/2/3</t>
  </si>
  <si>
    <t>Tork Reinigungstücher Blau W7</t>
  </si>
  <si>
    <t>Tork Tropfschutz - weiß - für Seifenspender</t>
  </si>
  <si>
    <t>Tork Ind. Reinigungstücher Grau W1</t>
  </si>
  <si>
    <t>Tork Ind. Reinigungstücher Grau W1/2/3/</t>
  </si>
  <si>
    <t>Tork Ind. Reinigungstücher Grau W8</t>
  </si>
  <si>
    <t>Tork Ind. Reinigungstücher Grau W7</t>
  </si>
  <si>
    <t>Tork Extra Starke Reinigungstücher W1</t>
  </si>
  <si>
    <t>Tork Extra Starke Reinigungst. W1/2/3</t>
  </si>
  <si>
    <t>Tork Extra Starke Reinigungstücher W8</t>
  </si>
  <si>
    <t>Tork Extra Starke Reinigungstücher W7</t>
  </si>
  <si>
    <t>Tork Extra Starke Reinigungstücher W4</t>
  </si>
  <si>
    <t>Tork Ex. Starke Reinigungst. Blau W1/2/3</t>
  </si>
  <si>
    <t>Tork Extra Starke Reinigungst. Blau W7</t>
  </si>
  <si>
    <t>Tork Extra Starke Reinigungst. Blau W4</t>
  </si>
  <si>
    <t>Tork Ex. Starke Ind. Reinigungst. W1/2/3</t>
  </si>
  <si>
    <t>Tork Händedesinfektionsschaum</t>
  </si>
  <si>
    <t>Tork Sprayseife</t>
  </si>
  <si>
    <t>Tork Xpress Multifold Hand Towel Disp Wh</t>
  </si>
  <si>
    <t>Tork Twin Mid-size Toilet Roll Disp Whi</t>
  </si>
  <si>
    <t>Tork Twin Mid-size Toilet Roll Disp Bl</t>
  </si>
  <si>
    <t>Tork Foam Soap Disp -Intuition sensor Wh</t>
  </si>
  <si>
    <t>Tork Foam Soap Disp -Intuition sensor Bl</t>
  </si>
  <si>
    <t>Tork EasyCube™ Sensor Adapter XP MHT Wh</t>
  </si>
  <si>
    <t>Tork EasyCube™ Gateway</t>
  </si>
  <si>
    <t>Tork EasyCube Panel für Medium Adapter</t>
  </si>
  <si>
    <t>Tork Mini Jumbo Toilet Roll Disp White</t>
  </si>
  <si>
    <t>Tork Mini Jumbo Toilet Roll Disp Black</t>
  </si>
  <si>
    <t>Tork Small Pack Spender</t>
  </si>
  <si>
    <t>Tork Hygiene Stand</t>
  </si>
  <si>
    <t>AD-A-Glance® for Tork Hygiene Stand</t>
  </si>
  <si>
    <t>10935-2018</t>
  </si>
  <si>
    <t>10931-2018</t>
  </si>
  <si>
    <t>11099-2018</t>
  </si>
  <si>
    <t>11105-2018</t>
  </si>
  <si>
    <t>12134-2018</t>
  </si>
  <si>
    <t>12195-2018</t>
  </si>
  <si>
    <t>12291-2018</t>
  </si>
  <si>
    <t>12840-2018</t>
  </si>
  <si>
    <t>12880-2018</t>
  </si>
  <si>
    <t>13038-2018</t>
  </si>
  <si>
    <t>13040-2018</t>
  </si>
  <si>
    <t>13060-2018</t>
  </si>
  <si>
    <t>13082-2018</t>
  </si>
  <si>
    <t>13083-2018</t>
  </si>
  <si>
    <t>13256-2018</t>
  </si>
  <si>
    <t>13660-2018</t>
  </si>
  <si>
    <t>13662-2018</t>
  </si>
  <si>
    <t>13670-2018</t>
  </si>
  <si>
    <t>13671-2018</t>
  </si>
  <si>
    <t>13840-2018</t>
  </si>
  <si>
    <t>15153-2018</t>
  </si>
  <si>
    <t>15660-2018</t>
  </si>
  <si>
    <t>15840-2018</t>
  </si>
  <si>
    <t>15850-2018</t>
  </si>
  <si>
    <t>17565-2018</t>
  </si>
  <si>
    <t>17566-2018</t>
  </si>
  <si>
    <t>17567-2018</t>
  </si>
  <si>
    <t>17840-2018</t>
  </si>
  <si>
    <t>18451-2018</t>
  </si>
  <si>
    <t>18960-2018</t>
  </si>
  <si>
    <t>18961-2018</t>
  </si>
  <si>
    <t>18962-2018</t>
  </si>
  <si>
    <t>18963-2018</t>
  </si>
  <si>
    <t>29871-2018</t>
  </si>
  <si>
    <t>Zewa Premium Toilettenpapier 5 lagig
Bezug ausschließlich ab Mannheim / volle Paletten / im vollen LKW - nur Deutscher Markt</t>
  </si>
  <si>
    <t>31620-2018</t>
  </si>
  <si>
    <t>64020-2018</t>
  </si>
  <si>
    <t>64030-2018</t>
  </si>
  <si>
    <t>66229-2018</t>
  </si>
  <si>
    <t>66307-2018</t>
  </si>
  <si>
    <t>66309-2018</t>
  </si>
  <si>
    <t>66310-2018</t>
  </si>
  <si>
    <t>66325-2018</t>
  </si>
  <si>
    <t>66328-2018</t>
  </si>
  <si>
    <t>66329-2018</t>
  </si>
  <si>
    <t>66331-2018</t>
  </si>
  <si>
    <t>66373-2018</t>
  </si>
  <si>
    <t>66424-2018</t>
  </si>
  <si>
    <t>66431-2018</t>
  </si>
  <si>
    <t>80215-2018</t>
  </si>
  <si>
    <t>90145-2018</t>
  </si>
  <si>
    <t>90478-2018</t>
  </si>
  <si>
    <t>Tork Langlebige Reinigungstücher W4
excelCLEAN - März 2017 Nachfolger zu 90477</t>
  </si>
  <si>
    <t>90537-2018</t>
  </si>
  <si>
    <t>90779-2018</t>
  </si>
  <si>
    <t>100130-2018</t>
  </si>
  <si>
    <t>100134-2018</t>
  </si>
  <si>
    <t>100278-2018</t>
  </si>
  <si>
    <t>100288-2018</t>
  </si>
  <si>
    <t>100289-2018</t>
  </si>
  <si>
    <t>100297-2018</t>
  </si>
  <si>
    <t>100585-2018</t>
  </si>
  <si>
    <t>101221-2018</t>
  </si>
  <si>
    <t>101240-2018</t>
  </si>
  <si>
    <t>101250-2018</t>
  </si>
  <si>
    <t>110162-2018</t>
  </si>
  <si>
    <t>110163-2018</t>
  </si>
  <si>
    <t>110253-2018</t>
  </si>
  <si>
    <t>110255-2018</t>
  </si>
  <si>
    <t>110273-2018</t>
  </si>
  <si>
    <t>110316-2018</t>
  </si>
  <si>
    <t>110317-2018</t>
  </si>
  <si>
    <t>110336-2018</t>
  </si>
  <si>
    <t>110405-2018</t>
  </si>
  <si>
    <t>110767-2018</t>
  </si>
  <si>
    <t>110771-2018</t>
  </si>
  <si>
    <t>110774-2018</t>
  </si>
  <si>
    <t>110782-2018</t>
  </si>
  <si>
    <t>110783-2018</t>
  </si>
  <si>
    <t>110786-2018</t>
  </si>
  <si>
    <t>110787-2018</t>
  </si>
  <si>
    <t>110789-2018</t>
  </si>
  <si>
    <t>110791-2018</t>
  </si>
  <si>
    <t>114273-2018</t>
  </si>
  <si>
    <t>114276-2018</t>
  </si>
  <si>
    <t>120068-2018</t>
  </si>
  <si>
    <t>Tork Matic®  Rollenhandtuch-H1-weiß-Wetcrepe-150mtr
phased out</t>
  </si>
  <si>
    <t>120069-2018</t>
  </si>
  <si>
    <t>Tork Matic®  Rollenhandtuch-H1-weiß-Tissue-150mtr
phased in</t>
  </si>
  <si>
    <t>120123-2018</t>
  </si>
  <si>
    <t>120142-2018</t>
  </si>
  <si>
    <t>120150-2018</t>
  </si>
  <si>
    <t>120155-2018</t>
  </si>
  <si>
    <t>120160-2018</t>
  </si>
  <si>
    <t>120181-2018</t>
  </si>
  <si>
    <t>120188-2018</t>
  </si>
  <si>
    <t>120269-2018</t>
  </si>
  <si>
    <t>120270-2018</t>
  </si>
  <si>
    <t>120272-2018</t>
  </si>
  <si>
    <t>120280-2018</t>
  </si>
  <si>
    <t>120288-2018</t>
  </si>
  <si>
    <t>120289-2018</t>
  </si>
  <si>
    <t>120305-2018</t>
  </si>
  <si>
    <t>120776-2018</t>
  </si>
  <si>
    <t>121206-2018</t>
  </si>
  <si>
    <t>121208-2018</t>
  </si>
  <si>
    <t>124239-2018</t>
  </si>
  <si>
    <t>124259-2018</t>
  </si>
  <si>
    <t>125110-2018</t>
  </si>
  <si>
    <t>125146-2018</t>
  </si>
  <si>
    <t>125149-2018</t>
  </si>
  <si>
    <t>125161-2018</t>
  </si>
  <si>
    <t>125164-2018</t>
  </si>
  <si>
    <t>125185-2018</t>
  </si>
  <si>
    <t>125250-2018</t>
  </si>
  <si>
    <t>127510-2018</t>
  </si>
  <si>
    <t>127520-2018</t>
  </si>
  <si>
    <t>127530-2018</t>
  </si>
  <si>
    <t>128107-2018</t>
  </si>
  <si>
    <t>128207-2018</t>
  </si>
  <si>
    <t>128208-2018</t>
  </si>
  <si>
    <t>128407-2018</t>
  </si>
  <si>
    <t>128408-2018</t>
  </si>
  <si>
    <t>129089-2018</t>
  </si>
  <si>
    <t>129184-2018</t>
  </si>
  <si>
    <t>129237-2018</t>
  </si>
  <si>
    <t>129239-2018</t>
  </si>
  <si>
    <t>129243-2018</t>
  </si>
  <si>
    <t>129244-2018</t>
  </si>
  <si>
    <t>129255-2018</t>
  </si>
  <si>
    <t>129262-2018</t>
  </si>
  <si>
    <t>129265-2018</t>
  </si>
  <si>
    <t>129364-2018</t>
  </si>
  <si>
    <t>130034-2018</t>
  </si>
  <si>
    <t>130035-2018</t>
  </si>
  <si>
    <t>130040-2018</t>
  </si>
  <si>
    <t>130041-2018</t>
  </si>
  <si>
    <t>130042-2018</t>
  </si>
  <si>
    <t>130043-2018</t>
  </si>
  <si>
    <t>130044-2018</t>
  </si>
  <si>
    <t>130045-2018</t>
  </si>
  <si>
    <t>130050-2018</t>
  </si>
  <si>
    <t>130051-2018</t>
  </si>
  <si>
    <t>130052-2018</t>
  </si>
  <si>
    <t>130060-2018</t>
  </si>
  <si>
    <t>130062-2018</t>
  </si>
  <si>
    <t>130070-2018</t>
  </si>
  <si>
    <t>130073-2018</t>
  </si>
  <si>
    <t>130080-2018</t>
  </si>
  <si>
    <t>130081-2018</t>
  </si>
  <si>
    <t>130082-2018</t>
  </si>
  <si>
    <t>130083-2018</t>
  </si>
  <si>
    <t>130100-2018</t>
  </si>
  <si>
    <t>130109-2018</t>
  </si>
  <si>
    <t>131135-2018</t>
  </si>
  <si>
    <t>140278-2018</t>
  </si>
  <si>
    <t>140280-2018</t>
  </si>
  <si>
    <t>150100-2018</t>
  </si>
  <si>
    <t>150299-2018</t>
  </si>
  <si>
    <t>150388-2018</t>
  </si>
  <si>
    <t>151131-2018</t>
  </si>
  <si>
    <t>190478-2018</t>
  </si>
  <si>
    <t>190491-2018</t>
  </si>
  <si>
    <t>Tork Extra Fusselarme Reinigungstücher W10 / Nachfolger für 90491</t>
  </si>
  <si>
    <t>190492-2018</t>
  </si>
  <si>
    <t>Tork Extra Fusselarme Reinigungstücher  Handy Bucket W10 / Nachfolger für 90492</t>
  </si>
  <si>
    <t>190493-2018</t>
  </si>
  <si>
    <t>190494-2018</t>
  </si>
  <si>
    <t>190578-2018</t>
  </si>
  <si>
    <t>190578_09-2018</t>
  </si>
  <si>
    <t>Tork Fusselarme Industrie Reinigungstücher W4  Änderung - November 2017</t>
  </si>
  <si>
    <t>190592-2018</t>
  </si>
  <si>
    <t>190594-2018</t>
  </si>
  <si>
    <t>194450-2018</t>
  </si>
  <si>
    <t>194550-2018</t>
  </si>
  <si>
    <t>194650-2018</t>
  </si>
  <si>
    <t>194750-2018</t>
  </si>
  <si>
    <t>197270-2018</t>
  </si>
  <si>
    <t>197478-2018</t>
  </si>
  <si>
    <t>Tork Poliertücher W4
excelCLEAN - März 2017  Nachfolger zu 197278</t>
  </si>
  <si>
    <t>200040-2018</t>
  </si>
  <si>
    <t>202040-2018</t>
  </si>
  <si>
    <t>202048-2018</t>
  </si>
  <si>
    <t>202827-2018</t>
  </si>
  <si>
    <t>202828-2018</t>
  </si>
  <si>
    <t>202829-2018</t>
  </si>
  <si>
    <t>204020-2018</t>
  </si>
  <si>
    <t>204030-2018</t>
  </si>
  <si>
    <t>204040-2018</t>
  </si>
  <si>
    <t>204041-2018</t>
  </si>
  <si>
    <t>204060-2018</t>
  </si>
  <si>
    <t>205503-2018</t>
  </si>
  <si>
    <t>205508-2018</t>
  </si>
  <si>
    <t>205509-2018</t>
  </si>
  <si>
    <t>205515-2018</t>
  </si>
  <si>
    <t>205532-2018</t>
  </si>
  <si>
    <t>205606-2018</t>
  </si>
  <si>
    <t>205630-2018</t>
  </si>
  <si>
    <t>205638-2018</t>
  </si>
  <si>
    <t>206530-2018</t>
  </si>
  <si>
    <t>206540-2018</t>
  </si>
  <si>
    <t>206550-2018</t>
  </si>
  <si>
    <t>207210-2018</t>
  </si>
  <si>
    <t>208140-2018</t>
  </si>
  <si>
    <t>209167-2018</t>
  </si>
  <si>
    <t>209860-2018</t>
  </si>
  <si>
    <t>226002-2018</t>
  </si>
  <si>
    <t>226100-2018</t>
  </si>
  <si>
    <t>228000-2018</t>
  </si>
  <si>
    <t>229742-2018</t>
  </si>
  <si>
    <t>229750-2018</t>
  </si>
  <si>
    <t>236014-2018</t>
  </si>
  <si>
    <t>236015-2018</t>
  </si>
  <si>
    <t>236016-2018</t>
  </si>
  <si>
    <t>236050-2018</t>
  </si>
  <si>
    <t>236051-2018</t>
  </si>
  <si>
    <t>236052-2018</t>
  </si>
  <si>
    <t>236056-2018</t>
  </si>
  <si>
    <t>246040-2018</t>
  </si>
  <si>
    <t>247040-2018</t>
  </si>
  <si>
    <t>248040-2018</t>
  </si>
  <si>
    <t>252040-2018</t>
  </si>
  <si>
    <t>256055-2018</t>
  </si>
  <si>
    <t>270023-2018</t>
  </si>
  <si>
    <t>271600-2018</t>
  </si>
  <si>
    <t>271700-2018</t>
  </si>
  <si>
    <t>271800-2018</t>
  </si>
  <si>
    <t>272211-2018</t>
  </si>
  <si>
    <t>272212-2018</t>
  </si>
  <si>
    <t>272213-2018</t>
  </si>
  <si>
    <t>272250-2018</t>
  </si>
  <si>
    <t>Tork Xpressnap®  Drive Thru Napkin Dispenser  Siniture Line zunächst nur Mc Donald</t>
  </si>
  <si>
    <t>272511-2018</t>
  </si>
  <si>
    <t>272512-2018</t>
  </si>
  <si>
    <t>272513-2018</t>
  </si>
  <si>
    <t>272611-2018</t>
  </si>
  <si>
    <t>272612-2018</t>
  </si>
  <si>
    <t>272613-2018</t>
  </si>
  <si>
    <t>272701-2018</t>
  </si>
  <si>
    <t>272702-2018</t>
  </si>
  <si>
    <t>272703-2018</t>
  </si>
  <si>
    <t>272704-2018</t>
  </si>
  <si>
    <t>272808-2018</t>
  </si>
  <si>
    <t>273002-2018</t>
  </si>
  <si>
    <t>273003-2018</t>
  </si>
  <si>
    <t>Xpressnap® Serviettenspender in edlem Walnussholz, Image Linie,N10  System - nur als 1 TRP mit 4 CON</t>
  </si>
  <si>
    <t>274002-2018</t>
  </si>
  <si>
    <t>274003-2018</t>
  </si>
  <si>
    <t>Xpressnap Snack® Serviettenspender in edlem Aluminium, Image Linie, N10 System - nur als 1 TRP mit 4 CON</t>
  </si>
  <si>
    <t>290016-2018</t>
  </si>
  <si>
    <t>290059-2018</t>
  </si>
  <si>
    <t>290067-2018</t>
  </si>
  <si>
    <t>290068-2018</t>
  </si>
  <si>
    <t>290076-2018</t>
  </si>
  <si>
    <t>290135-2018</t>
  </si>
  <si>
    <t>290137-2018</t>
  </si>
  <si>
    <t>290143-2018</t>
  </si>
  <si>
    <t>290145-2018</t>
  </si>
  <si>
    <t>Tork blaue Zickzack Handtücher / exclusiv für otto-office</t>
  </si>
  <si>
    <t>290149-2018</t>
  </si>
  <si>
    <t>290152-2018</t>
  </si>
  <si>
    <t>290158-2018</t>
  </si>
  <si>
    <t>290163-2018</t>
  </si>
  <si>
    <t>290179-2018</t>
  </si>
  <si>
    <t>290190-2018</t>
  </si>
  <si>
    <t>290264-2018</t>
  </si>
  <si>
    <t>290267-2018</t>
  </si>
  <si>
    <t>290268-2018</t>
  </si>
  <si>
    <t>290275-2018</t>
  </si>
  <si>
    <t>290280-2018</t>
  </si>
  <si>
    <t>290283-2018</t>
  </si>
  <si>
    <t>290287-2018</t>
  </si>
  <si>
    <t>344080-2018</t>
  </si>
  <si>
    <t>344088-2018</t>
  </si>
  <si>
    <t>400505-2018</t>
  </si>
  <si>
    <t>Tork milde Flüssigseife
ausschließlich AT - Freigabe bis 2018</t>
  </si>
  <si>
    <t>420101-2018</t>
  </si>
  <si>
    <t>420202-2018</t>
  </si>
  <si>
    <t>420302-2018</t>
  </si>
  <si>
    <t>420401-2018</t>
  </si>
  <si>
    <t>420501-2018</t>
  </si>
  <si>
    <t>420502-2018</t>
  </si>
  <si>
    <t>420601-2018</t>
  </si>
  <si>
    <t>420602-2018</t>
  </si>
  <si>
    <t>420652-2018</t>
  </si>
  <si>
    <t>420701-2018</t>
  </si>
  <si>
    <t>420702-2018</t>
  </si>
  <si>
    <t>Tork Premium extra milde Mini Flüssigseife - launched Januar 2017</t>
  </si>
  <si>
    <t>420708-2018</t>
  </si>
  <si>
    <t xml:space="preserve">Tork Premium Hand Decontamination Liquid Soap 1000ml
- Ersatz für 420707 </t>
  </si>
  <si>
    <t>420810-2018</t>
  </si>
  <si>
    <t>420901-2018</t>
  </si>
  <si>
    <t>460001-2018</t>
  </si>
  <si>
    <t>460004-2018</t>
  </si>
  <si>
    <t>460005-2018</t>
  </si>
  <si>
    <t>460006-2018</t>
  </si>
  <si>
    <t>460009-2018</t>
  </si>
  <si>
    <t>460010-2018</t>
  </si>
  <si>
    <t>460011-2018</t>
  </si>
  <si>
    <t>460013-2018</t>
  </si>
  <si>
    <t>460014-2018</t>
  </si>
  <si>
    <t>460015-2018</t>
  </si>
  <si>
    <t>470000-2018</t>
  </si>
  <si>
    <t>470001-2018</t>
  </si>
  <si>
    <t>470022-2018</t>
  </si>
  <si>
    <t>470029-2018</t>
  </si>
  <si>
    <t>470037-2018</t>
  </si>
  <si>
    <t>470038-2018</t>
  </si>
  <si>
    <t>470083-2018</t>
  </si>
  <si>
    <t>470100-2018</t>
  </si>
  <si>
    <t>470101-2018</t>
  </si>
  <si>
    <t>470203-2018</t>
  </si>
  <si>
    <t>470210-2018</t>
  </si>
  <si>
    <t>470225-2018</t>
  </si>
  <si>
    <t>470234-2018</t>
  </si>
  <si>
    <t>470244-2018</t>
  </si>
  <si>
    <t>470246-2018</t>
  </si>
  <si>
    <t>470247-2018</t>
  </si>
  <si>
    <t>470251-2018</t>
  </si>
  <si>
    <t>470252-2018</t>
  </si>
  <si>
    <t>470254-2018</t>
  </si>
  <si>
    <t>470255-2018</t>
  </si>
  <si>
    <t>470257-2018</t>
  </si>
  <si>
    <t>470258-2018</t>
  </si>
  <si>
    <t>470259-2018</t>
  </si>
  <si>
    <t>470260-2018</t>
  </si>
  <si>
    <t>470307-2018</t>
  </si>
  <si>
    <t>470308-2018</t>
  </si>
  <si>
    <t>470309-2018</t>
  </si>
  <si>
    <t>470310-2018</t>
  </si>
  <si>
    <t>470311-2018</t>
  </si>
  <si>
    <t>470312-2018</t>
  </si>
  <si>
    <t>470313-2018</t>
  </si>
  <si>
    <t>470314-2018</t>
  </si>
  <si>
    <t>470315-2018</t>
  </si>
  <si>
    <t>470316-2018</t>
  </si>
  <si>
    <t>470317-2018</t>
  </si>
  <si>
    <t>470403-2018</t>
  </si>
  <si>
    <t>470404-2018</t>
  </si>
  <si>
    <t>470405-2018</t>
  </si>
  <si>
    <t>471075-2018</t>
  </si>
  <si>
    <t>471079-2018</t>
  </si>
  <si>
    <t>471093-2018</t>
  </si>
  <si>
    <t>471110-2018</t>
  </si>
  <si>
    <t>471113-2018</t>
  </si>
  <si>
    <t>471115-2018</t>
  </si>
  <si>
    <t>471132-2018</t>
  </si>
  <si>
    <t>471141-2018</t>
  </si>
  <si>
    <t>472019-2018</t>
  </si>
  <si>
    <t>472022-2018</t>
  </si>
  <si>
    <t>472024-2018</t>
  </si>
  <si>
    <t>472025-2018</t>
  </si>
  <si>
    <t>472026-2018</t>
  </si>
  <si>
    <t>472027-2018</t>
  </si>
  <si>
    <t>472028-2018</t>
  </si>
  <si>
    <t>472054-2018</t>
  </si>
  <si>
    <t>472102-2018</t>
  </si>
  <si>
    <t>472117-2018</t>
  </si>
  <si>
    <t>472118-2018</t>
  </si>
  <si>
    <t>472132-2018</t>
  </si>
  <si>
    <t>472139-2018</t>
  </si>
  <si>
    <t>472159-2018</t>
  </si>
  <si>
    <t>472188-2018</t>
  </si>
  <si>
    <t>472193-2018</t>
  </si>
  <si>
    <t>472199-2018</t>
  </si>
  <si>
    <t>472242-2018</t>
  </si>
  <si>
    <t>472259-2018</t>
  </si>
  <si>
    <t>472584-2018</t>
  </si>
  <si>
    <t>472585-2018</t>
  </si>
  <si>
    <t>473126-2018</t>
  </si>
  <si>
    <t>473133-2018</t>
  </si>
  <si>
    <t>473137-2018</t>
  </si>
  <si>
    <t>473140-2018</t>
  </si>
  <si>
    <t>473178-2018</t>
  </si>
  <si>
    <t>Tork Küchen Reinigungstücher W4
excelCLEAN - März 2017 : Nachfolger zu 473168</t>
  </si>
  <si>
    <t>473235-2018</t>
  </si>
  <si>
    <t>473242-2018</t>
  </si>
  <si>
    <t>473246-2018</t>
  </si>
  <si>
    <t>473252-2018</t>
  </si>
  <si>
    <t>473253-2018</t>
  </si>
  <si>
    <t>473254-2018</t>
  </si>
  <si>
    <t>473318-2018</t>
  </si>
  <si>
    <t>473329-2018</t>
  </si>
  <si>
    <t>473350-2018</t>
  </si>
  <si>
    <t>473372-2018</t>
  </si>
  <si>
    <t>473378-2018</t>
  </si>
  <si>
    <t>473381-2018</t>
  </si>
  <si>
    <t>473382-2018</t>
  </si>
  <si>
    <t>473391-2018</t>
  </si>
  <si>
    <t>473411-2018</t>
  </si>
  <si>
    <t>473412-2018</t>
  </si>
  <si>
    <t>473414-2018</t>
  </si>
  <si>
    <t>473472-2018</t>
  </si>
  <si>
    <t>473474-2018</t>
  </si>
  <si>
    <t>473488-2018</t>
  </si>
  <si>
    <t>474000-2018</t>
  </si>
  <si>
    <t>474001-2018</t>
  </si>
  <si>
    <t>474009-2018</t>
  </si>
  <si>
    <t>474010-2018</t>
  </si>
  <si>
    <t>474012-2018</t>
  </si>
  <si>
    <t>474051-2018</t>
  </si>
  <si>
    <t>474057-2018</t>
  </si>
  <si>
    <t>474059-2018</t>
  </si>
  <si>
    <t>474066-2018</t>
  </si>
  <si>
    <t>474069-2018</t>
  </si>
  <si>
    <t>474071-2018</t>
  </si>
  <si>
    <t>474072-2018</t>
  </si>
  <si>
    <t>474081-2018</t>
  </si>
  <si>
    <t>474084-2018</t>
  </si>
  <si>
    <t>474129-2018</t>
  </si>
  <si>
    <t>474151-2018</t>
  </si>
  <si>
    <t>474154-2018</t>
  </si>
  <si>
    <t>474155-2018</t>
  </si>
  <si>
    <t>474329-2018</t>
  </si>
  <si>
    <t>474330-2018</t>
  </si>
  <si>
    <t>474339-2018</t>
  </si>
  <si>
    <t>474455-2018</t>
  </si>
  <si>
    <t>474462-2018</t>
  </si>
  <si>
    <t>474467-2018</t>
  </si>
  <si>
    <t>474468-2018</t>
  </si>
  <si>
    <t>474469-2018</t>
  </si>
  <si>
    <t>474470-2018</t>
  </si>
  <si>
    <t>474474-2018</t>
  </si>
  <si>
    <t>474499-2018</t>
  </si>
  <si>
    <t>474500-2018</t>
  </si>
  <si>
    <t>474501-2018</t>
  </si>
  <si>
    <t>474503-2018</t>
  </si>
  <si>
    <t>474504-2018</t>
  </si>
  <si>
    <t>474505-2018</t>
  </si>
  <si>
    <t>474506-2018</t>
  </si>
  <si>
    <t>474507-2018</t>
  </si>
  <si>
    <t>474509-2018</t>
  </si>
  <si>
    <t>474510-2018</t>
  </si>
  <si>
    <t>474513-2018</t>
  </si>
  <si>
    <t>474527-2018</t>
  </si>
  <si>
    <t>474538-2018</t>
  </si>
  <si>
    <t>474540-2018</t>
  </si>
  <si>
    <t>474543-2018</t>
  </si>
  <si>
    <t>474544-2018</t>
  </si>
  <si>
    <t>474546-2018</t>
  </si>
  <si>
    <t>474548-2018</t>
  </si>
  <si>
    <t>474549-2018</t>
  </si>
  <si>
    <t>474551-2018</t>
  </si>
  <si>
    <t>474552-2018</t>
  </si>
  <si>
    <t>474553-2018</t>
  </si>
  <si>
    <t>474554-2018</t>
  </si>
  <si>
    <t>474556-2018</t>
  </si>
  <si>
    <t>474557-2018</t>
  </si>
  <si>
    <t>474571-2018</t>
  </si>
  <si>
    <t>474575-2018</t>
  </si>
  <si>
    <t>474579-2018</t>
  </si>
  <si>
    <t>474580-2018</t>
  </si>
  <si>
    <t>474581-2018</t>
  </si>
  <si>
    <t>474584-2018</t>
  </si>
  <si>
    <t>474586-2018</t>
  </si>
  <si>
    <t>474588-2018</t>
  </si>
  <si>
    <t>474590-2018</t>
  </si>
  <si>
    <t>474596-2018</t>
  </si>
  <si>
    <t>474599-2018</t>
  </si>
  <si>
    <t>474601-2018</t>
  </si>
  <si>
    <t>474602-2018</t>
  </si>
  <si>
    <t>Tableware Unprinted Tablecovers unprinted - PiPo end of Okt 2017 und Preis Änderung CH zum 01.04.2017!!!</t>
  </si>
  <si>
    <t>474606-2018</t>
  </si>
  <si>
    <t>474608-2018</t>
  </si>
  <si>
    <t>474610-2018</t>
  </si>
  <si>
    <t>474637-2018</t>
  </si>
  <si>
    <t>474861-2018</t>
  </si>
  <si>
    <t>474862-2018</t>
  </si>
  <si>
    <t>474863-2018</t>
  </si>
  <si>
    <t>474864-2018</t>
  </si>
  <si>
    <t>474865-2018</t>
  </si>
  <si>
    <t>474866-2018</t>
  </si>
  <si>
    <t>474867-2018</t>
  </si>
  <si>
    <t>474868-2018</t>
  </si>
  <si>
    <t>477019-2018</t>
  </si>
  <si>
    <t>477023-2018</t>
  </si>
  <si>
    <t>477037-2018</t>
  </si>
  <si>
    <t>477044-2018</t>
  </si>
  <si>
    <t>477145-2018</t>
  </si>
  <si>
    <t>477146-2018</t>
  </si>
  <si>
    <t>477148-2018</t>
  </si>
  <si>
    <t>477149-2018</t>
  </si>
  <si>
    <t>477153-2018</t>
  </si>
  <si>
    <t>477155-2018</t>
  </si>
  <si>
    <t>477202-2018</t>
  </si>
  <si>
    <t>477205-2018</t>
  </si>
  <si>
    <t>477206-2018</t>
  </si>
  <si>
    <t>477207-2018</t>
  </si>
  <si>
    <t>477208-2018</t>
  </si>
  <si>
    <t>477210-2018</t>
  </si>
  <si>
    <t>477213-2018</t>
  </si>
  <si>
    <t>477214-2018</t>
  </si>
  <si>
    <t>477215-2018</t>
  </si>
  <si>
    <t>477216-2018</t>
  </si>
  <si>
    <t>477227-2018</t>
  </si>
  <si>
    <t>Tork LinStyle® Bestecktaschen</t>
  </si>
  <si>
    <t>477228-2018</t>
  </si>
  <si>
    <t>477229-2018</t>
  </si>
  <si>
    <t>477231-2018</t>
  </si>
  <si>
    <t>477232-2018</t>
  </si>
  <si>
    <t>477235-2018</t>
  </si>
  <si>
    <t>477238-2018</t>
  </si>
  <si>
    <t>477302-2018</t>
  </si>
  <si>
    <t>477303-2018</t>
  </si>
  <si>
    <t>477304-2018</t>
  </si>
  <si>
    <t>477350-2018</t>
  </si>
  <si>
    <t>477351-2018</t>
  </si>
  <si>
    <t>477352-2018</t>
  </si>
  <si>
    <t>477402-2018</t>
  </si>
  <si>
    <t>477411-2018</t>
  </si>
  <si>
    <t>477412-2018</t>
  </si>
  <si>
    <t>477413-2018</t>
  </si>
  <si>
    <t>477414-2018</t>
  </si>
  <si>
    <t>477416-2018</t>
  </si>
  <si>
    <t>477417-2018</t>
  </si>
  <si>
    <t>477418-2018</t>
  </si>
  <si>
    <t>477419-2018</t>
  </si>
  <si>
    <t>477420-2018</t>
  </si>
  <si>
    <t>477421-2018</t>
  </si>
  <si>
    <t>477422-2018</t>
  </si>
  <si>
    <t>477423-2018</t>
  </si>
  <si>
    <t>477426-2018</t>
  </si>
  <si>
    <t>477427-2018</t>
  </si>
  <si>
    <t>477430-2018</t>
  </si>
  <si>
    <t>477431-2018</t>
  </si>
  <si>
    <t>477432-2018</t>
  </si>
  <si>
    <t>477433-2018</t>
  </si>
  <si>
    <t>477434-2018</t>
  </si>
  <si>
    <t>477435-2018</t>
  </si>
  <si>
    <t>477436-2018</t>
  </si>
  <si>
    <t>477437-2018</t>
  </si>
  <si>
    <t>477440-2018</t>
  </si>
  <si>
    <t>477441-2018</t>
  </si>
  <si>
    <t>477442-2018</t>
  </si>
  <si>
    <t>477443-2018</t>
  </si>
  <si>
    <t>477444-2018</t>
  </si>
  <si>
    <t>477445-2018</t>
  </si>
  <si>
    <t>477446-2018</t>
  </si>
  <si>
    <t>477447-2018</t>
  </si>
  <si>
    <t>477450-2018</t>
  </si>
  <si>
    <t>477451-2018</t>
  </si>
  <si>
    <t>477452-2018</t>
  </si>
  <si>
    <t>477453-2018</t>
  </si>
  <si>
    <t>477454-2018</t>
  </si>
  <si>
    <t>477455-2018</t>
  </si>
  <si>
    <t>477456-2018</t>
  </si>
  <si>
    <t>477457-2018</t>
  </si>
  <si>
    <t>477460-2018</t>
  </si>
  <si>
    <t>477461-2018</t>
  </si>
  <si>
    <t>477462-2018</t>
  </si>
  <si>
    <t>477463-2018</t>
  </si>
  <si>
    <t>477464-2018</t>
  </si>
  <si>
    <t>477465-2018</t>
  </si>
  <si>
    <t>477466-2018</t>
  </si>
  <si>
    <t>477467-2018</t>
  </si>
  <si>
    <t>477510-2018</t>
  </si>
  <si>
    <t>477512-2018</t>
  </si>
  <si>
    <t>477514-2018</t>
  </si>
  <si>
    <t>477534-2018</t>
  </si>
  <si>
    <t>477536-2018</t>
  </si>
  <si>
    <t>477545-2018</t>
  </si>
  <si>
    <t>477546-2018</t>
  </si>
  <si>
    <t>477550-2018</t>
  </si>
  <si>
    <t>477554-2018</t>
  </si>
  <si>
    <t>477565-2018</t>
  </si>
  <si>
    <t>477570-2018</t>
  </si>
  <si>
    <t>477572-2018</t>
  </si>
  <si>
    <t>477577-2018</t>
  </si>
  <si>
    <t>477579-2018</t>
  </si>
  <si>
    <t>477583-2018</t>
  </si>
  <si>
    <t>477588-2018</t>
  </si>
  <si>
    <t>477591-2018</t>
  </si>
  <si>
    <t>477594-2018</t>
  </si>
  <si>
    <t>477599-2018</t>
  </si>
  <si>
    <t>477601-2018</t>
  </si>
  <si>
    <t>477604-2018</t>
  </si>
  <si>
    <t>477606-2018</t>
  </si>
  <si>
    <t>477609-2018</t>
  </si>
  <si>
    <t>477611-2018</t>
  </si>
  <si>
    <t>477614-2018</t>
  </si>
  <si>
    <t>477615-2018</t>
  </si>
  <si>
    <t>477617-2018</t>
  </si>
  <si>
    <t>477618-2018</t>
  </si>
  <si>
    <t>477619-2018</t>
  </si>
  <si>
    <t>477620-2018</t>
  </si>
  <si>
    <t>477622-2018</t>
  </si>
  <si>
    <t>477664-2018</t>
  </si>
  <si>
    <t>477667-2018</t>
  </si>
  <si>
    <t>477673-2018</t>
  </si>
  <si>
    <t>477675-2018</t>
  </si>
  <si>
    <t>477687-2018</t>
  </si>
  <si>
    <t>477691-2018</t>
  </si>
  <si>
    <t>477692-2018</t>
  </si>
  <si>
    <t>477725-2018</t>
  </si>
  <si>
    <t>477766-2018</t>
  </si>
  <si>
    <t>477774-2018</t>
  </si>
  <si>
    <t>477775-2018</t>
  </si>
  <si>
    <t>477822-2018</t>
  </si>
  <si>
    <t>477823-2018</t>
  </si>
  <si>
    <t>477824-2018</t>
  </si>
  <si>
    <t>477825-2018</t>
  </si>
  <si>
    <t>477826-2018</t>
  </si>
  <si>
    <t>477827-2018</t>
  </si>
  <si>
    <t>477828-2018</t>
  </si>
  <si>
    <t>477829-2018</t>
  </si>
  <si>
    <t>477830-2018</t>
  </si>
  <si>
    <t>477831-2018</t>
  </si>
  <si>
    <t>477832-2018</t>
  </si>
  <si>
    <t>477833-2018</t>
  </si>
  <si>
    <t>477834-2018</t>
  </si>
  <si>
    <t>477835-2018</t>
  </si>
  <si>
    <t>477836-2018</t>
  </si>
  <si>
    <t>477837-2018</t>
  </si>
  <si>
    <t>477838-2018</t>
  </si>
  <si>
    <t>477839-2018</t>
  </si>
  <si>
    <t>477840-2018</t>
  </si>
  <si>
    <t>477841-2018</t>
  </si>
  <si>
    <t>477842-2018</t>
  </si>
  <si>
    <t>477843-2018</t>
  </si>
  <si>
    <t>477844-2018</t>
  </si>
  <si>
    <t>477845-2018</t>
  </si>
  <si>
    <t>477850-2018</t>
  </si>
  <si>
    <t>477851-2018</t>
  </si>
  <si>
    <t>477860-2018</t>
  </si>
  <si>
    <t>477861-2018</t>
  </si>
  <si>
    <t>477862-2018</t>
  </si>
  <si>
    <t>477863-2018</t>
  </si>
  <si>
    <t>477864-2018</t>
  </si>
  <si>
    <t>477865-2018</t>
  </si>
  <si>
    <t>477866-2018</t>
  </si>
  <si>
    <t>477867-2018</t>
  </si>
  <si>
    <t>477868-2018</t>
  </si>
  <si>
    <t>477869-2018</t>
  </si>
  <si>
    <t>477870-2018</t>
  </si>
  <si>
    <t>477871-2018</t>
  </si>
  <si>
    <t>477872-2018</t>
  </si>
  <si>
    <t>477873-2018</t>
  </si>
  <si>
    <t>477874-2018</t>
  </si>
  <si>
    <t>477880-2018</t>
  </si>
  <si>
    <t>477881-2018</t>
  </si>
  <si>
    <t>477882-2018</t>
  </si>
  <si>
    <t>477883-2018</t>
  </si>
  <si>
    <t>477884-2018</t>
  </si>
  <si>
    <t>477900-2018</t>
  </si>
  <si>
    <t>477901-2018</t>
  </si>
  <si>
    <t>477904-2018</t>
  </si>
  <si>
    <t>477905-2018</t>
  </si>
  <si>
    <t>477906-2018</t>
  </si>
  <si>
    <t>477907-2018</t>
  </si>
  <si>
    <t>477910-2018</t>
  </si>
  <si>
    <t>477911-2018</t>
  </si>
  <si>
    <t>477912-2018</t>
  </si>
  <si>
    <t>477913-2018</t>
  </si>
  <si>
    <t>477914-2018</t>
  </si>
  <si>
    <t>477915-2018</t>
  </si>
  <si>
    <t>478068-2018</t>
  </si>
  <si>
    <t>478070-2018</t>
  </si>
  <si>
    <t>478085-2018</t>
  </si>
  <si>
    <t>478094-2018</t>
  </si>
  <si>
    <t>478142-2018</t>
  </si>
  <si>
    <t>478145-2018</t>
  </si>
  <si>
    <t>478146-2018</t>
  </si>
  <si>
    <t>478147-2018</t>
  </si>
  <si>
    <t>478148-2018</t>
  </si>
  <si>
    <t>478149-2018</t>
  </si>
  <si>
    <t>478150-2018</t>
  </si>
  <si>
    <t>478151-2018</t>
  </si>
  <si>
    <t>478152-2018</t>
  </si>
  <si>
    <t>478153-2018</t>
  </si>
  <si>
    <t>478154-2018</t>
  </si>
  <si>
    <t>478155-2018</t>
  </si>
  <si>
    <t>478156-2018</t>
  </si>
  <si>
    <t>478157-2018</t>
  </si>
  <si>
    <t>478158-2018</t>
  </si>
  <si>
    <t>478543-2018</t>
  </si>
  <si>
    <t>478544-2018</t>
  </si>
  <si>
    <t>478545-2018</t>
  </si>
  <si>
    <t>478546-2018</t>
  </si>
  <si>
    <t>478547-2018</t>
  </si>
  <si>
    <t>478548-2018</t>
  </si>
  <si>
    <t>478549-2018</t>
  </si>
  <si>
    <t>478550-2018</t>
  </si>
  <si>
    <t>478553-2018</t>
  </si>
  <si>
    <t>478555-2018</t>
  </si>
  <si>
    <t>478556-2018</t>
  </si>
  <si>
    <t>478559-2018</t>
  </si>
  <si>
    <t>478612-2018</t>
  </si>
  <si>
    <t>478711-2018</t>
  </si>
  <si>
    <t>478712-2018</t>
  </si>
  <si>
    <t>478713-2018</t>
  </si>
  <si>
    <t>478726-2018</t>
  </si>
  <si>
    <t>478727-2018</t>
  </si>
  <si>
    <t>478728-2018</t>
  </si>
  <si>
    <t>478746-2018</t>
  </si>
  <si>
    <t>478747-2018</t>
  </si>
  <si>
    <t>478750-2018</t>
  </si>
  <si>
    <t>478751-2018</t>
  </si>
  <si>
    <t>478752-2018</t>
  </si>
  <si>
    <t>478756-2018</t>
  </si>
  <si>
    <t>478757-2018</t>
  </si>
  <si>
    <t>478758-2018</t>
  </si>
  <si>
    <t>478761-2018</t>
  </si>
  <si>
    <t>478762-2018</t>
  </si>
  <si>
    <t>478763-2018</t>
  </si>
  <si>
    <t>478764-2018</t>
  </si>
  <si>
    <t>478765-2018</t>
  </si>
  <si>
    <t>478785-2018</t>
  </si>
  <si>
    <t>478786-2018</t>
  </si>
  <si>
    <t>478787-2018</t>
  </si>
  <si>
    <t>478788-2018</t>
  </si>
  <si>
    <t>478789-2018</t>
  </si>
  <si>
    <t>478791-2018</t>
  </si>
  <si>
    <t>478792-2018</t>
  </si>
  <si>
    <t>478794-2018</t>
  </si>
  <si>
    <t>478795-2018</t>
  </si>
  <si>
    <t>478801-2018</t>
  </si>
  <si>
    <t>478802-2018</t>
  </si>
  <si>
    <t>478803-2018</t>
  </si>
  <si>
    <t>478804-2018</t>
  </si>
  <si>
    <t>478805-2018</t>
  </si>
  <si>
    <t>478814-2018</t>
  </si>
  <si>
    <t>478815-2018</t>
  </si>
  <si>
    <t>478817-2018</t>
  </si>
  <si>
    <t>478821-2018</t>
  </si>
  <si>
    <t>478847-2018</t>
  </si>
  <si>
    <t>478851-2018</t>
  </si>
  <si>
    <t>478854-2018</t>
  </si>
  <si>
    <t>478855-2018</t>
  </si>
  <si>
    <t>478856-2018</t>
  </si>
  <si>
    <t>478858-2018</t>
  </si>
  <si>
    <t>478859-2018</t>
  </si>
  <si>
    <t>478870-2018</t>
  </si>
  <si>
    <t>478872-2018</t>
  </si>
  <si>
    <t>478874-2018</t>
  </si>
  <si>
    <t>478875-2018</t>
  </si>
  <si>
    <t>478876-2018</t>
  </si>
  <si>
    <t>478878-2018</t>
  </si>
  <si>
    <t>478879-2018</t>
  </si>
  <si>
    <t>478880-2018</t>
  </si>
  <si>
    <t>478881-2018</t>
  </si>
  <si>
    <t>478882-2018</t>
  </si>
  <si>
    <t>478883-2018</t>
  </si>
  <si>
    <t>500902-2018</t>
  </si>
  <si>
    <t>510104-2018</t>
  </si>
  <si>
    <t>510137-2018</t>
  </si>
  <si>
    <t>510150-2018</t>
  </si>
  <si>
    <t>510171-2018</t>
  </si>
  <si>
    <t>510204-2018</t>
  </si>
  <si>
    <t>510237-2018</t>
  </si>
  <si>
    <t>510271-2018</t>
  </si>
  <si>
    <t>510478-2018</t>
  </si>
  <si>
    <t>Tork Reinigungstücher W4
excelCLEAN - März 2017 : Nachfolger zu 510178</t>
  </si>
  <si>
    <t>511052-2018</t>
  </si>
  <si>
    <t>520101-2018</t>
  </si>
  <si>
    <t>Tork Händedesinfektionsschaum ab Q1 2015</t>
  </si>
  <si>
    <t>520304-2018</t>
  </si>
  <si>
    <t>520337-2018</t>
  </si>
  <si>
    <t>520350-2018</t>
  </si>
  <si>
    <t>520371-2018</t>
  </si>
  <si>
    <t>520501-2018</t>
  </si>
  <si>
    <t>520678-2018</t>
  </si>
  <si>
    <t>Tork Ind. Reinigungstücher Grau W4
excelCLEAN - März 2017 : Nachfolger zu 520378</t>
  </si>
  <si>
    <t>520701-2018</t>
  </si>
  <si>
    <t>520801-2018</t>
  </si>
  <si>
    <t>520901-2018</t>
  </si>
  <si>
    <t>Tork Luxury Soft Foam Soap ( S4 ) - neu zum September 2015</t>
  </si>
  <si>
    <t>530104-2018</t>
  </si>
  <si>
    <t>530137-2018</t>
  </si>
  <si>
    <t>530150-2018</t>
  </si>
  <si>
    <t>530171-2018</t>
  </si>
  <si>
    <t>530175-2018</t>
  </si>
  <si>
    <t>530177-2018</t>
  </si>
  <si>
    <t>530178-2018</t>
  </si>
  <si>
    <t>530237-2018</t>
  </si>
  <si>
    <t>530271-2018</t>
  </si>
  <si>
    <t>530275-2018</t>
  </si>
  <si>
    <t>530278-2018</t>
  </si>
  <si>
    <t>551000-2018</t>
  </si>
  <si>
    <t>551008-2018</t>
  </si>
  <si>
    <t>551100-2018</t>
  </si>
  <si>
    <t>551108-2018</t>
  </si>
  <si>
    <t>552000-2018</t>
  </si>
  <si>
    <t>552008-2018</t>
  </si>
  <si>
    <t>552100-2018</t>
  </si>
  <si>
    <t>552108-2018</t>
  </si>
  <si>
    <t>552200-2018</t>
  </si>
  <si>
    <t>552208-2018</t>
  </si>
  <si>
    <t>552500-2018</t>
  </si>
  <si>
    <t>552508-2018</t>
  </si>
  <si>
    <t>553000-2018</t>
  </si>
  <si>
    <t>553008-2018</t>
  </si>
  <si>
    <t>553100-2018</t>
  </si>
  <si>
    <t>553108-2018</t>
  </si>
  <si>
    <t>554000-2018</t>
  </si>
  <si>
    <t>554008-2018</t>
  </si>
  <si>
    <t>555000-2018</t>
  </si>
  <si>
    <t>555008-2018</t>
  </si>
  <si>
    <t>555500-2018</t>
  </si>
  <si>
    <t>555508-2018</t>
  </si>
  <si>
    <t>556000-2018</t>
  </si>
  <si>
    <t>556008-2018</t>
  </si>
  <si>
    <t>557000-2018</t>
  </si>
  <si>
    <t>557008-2018</t>
  </si>
  <si>
    <t>557500-2018</t>
  </si>
  <si>
    <t>557508-2018</t>
  </si>
  <si>
    <t>558000-2018</t>
  </si>
  <si>
    <t>558008-2018</t>
  </si>
  <si>
    <t>558040-2018</t>
  </si>
  <si>
    <t>558048-2018</t>
  </si>
  <si>
    <t>559000-2018</t>
  </si>
  <si>
    <t>559008-2018</t>
  </si>
  <si>
    <t>560000-2018</t>
  </si>
  <si>
    <t>560008-2018</t>
  </si>
  <si>
    <t>560100-2018</t>
  </si>
  <si>
    <t>560108-2018</t>
  </si>
  <si>
    <t>561000-2018</t>
  </si>
  <si>
    <t>561008-2018</t>
  </si>
  <si>
    <t>561500-2018</t>
  </si>
  <si>
    <t>561508-2018</t>
  </si>
  <si>
    <t>561600-2018</t>
  </si>
  <si>
    <t>561608-2018</t>
  </si>
  <si>
    <t>562000-2018</t>
  </si>
  <si>
    <t>562500-2018</t>
  </si>
  <si>
    <t>563000-2018</t>
  </si>
  <si>
    <t>563008-2018</t>
  </si>
  <si>
    <t>564000-2018</t>
  </si>
  <si>
    <t>564008-2018</t>
  </si>
  <si>
    <t>566000-2018</t>
  </si>
  <si>
    <t>566008-2018</t>
  </si>
  <si>
    <t>570137-2018</t>
  </si>
  <si>
    <t>570478-2018</t>
  </si>
  <si>
    <t>Tork Extra Starke Ind. Reinigungst. W4
excelCLEAN - März 2017 : Nachfolger zu 570178</t>
  </si>
  <si>
    <t>570578-2018</t>
  </si>
  <si>
    <t>Tork Ex. Starke Ind. Reinigungst. Bl. W4
excelCLEAN - März 2017 : Nachfolger zu 570278</t>
  </si>
  <si>
    <t>590101-2018</t>
  </si>
  <si>
    <t>600297-2018</t>
  </si>
  <si>
    <t>601502-2018</t>
  </si>
  <si>
    <t>610133-2018</t>
  </si>
  <si>
    <t>610134-2018</t>
  </si>
  <si>
    <t>620263-2018</t>
  </si>
  <si>
    <t>620275-2018</t>
  </si>
  <si>
    <t>620283-2018</t>
  </si>
  <si>
    <t>620501-2018</t>
  </si>
  <si>
    <t>620701-2018</t>
  </si>
  <si>
    <t>650000-2018</t>
  </si>
  <si>
    <t>651000-2018</t>
  </si>
  <si>
    <t>651008-2018</t>
  </si>
  <si>
    <t>651600-2018</t>
  </si>
  <si>
    <t>651608-2018</t>
  </si>
  <si>
    <t>652000-2018</t>
  </si>
  <si>
    <t>652008-2018</t>
  </si>
  <si>
    <t>652100-2018</t>
  </si>
  <si>
    <t>652108-2018</t>
  </si>
  <si>
    <t>652805-2018</t>
  </si>
  <si>
    <t>652810-2018</t>
  </si>
  <si>
    <t>652815-2018</t>
  </si>
  <si>
    <t>653000-2018</t>
  </si>
  <si>
    <t>653008-2018</t>
  </si>
  <si>
    <t>654000-2018</t>
  </si>
  <si>
    <t>654008-2018</t>
  </si>
  <si>
    <t>655000-2018</t>
  </si>
  <si>
    <t>655008-2018</t>
  </si>
  <si>
    <t>655100-2018</t>
  </si>
  <si>
    <t>658000-2018</t>
  </si>
  <si>
    <t>658001-2018</t>
  </si>
  <si>
    <t>658002-2018</t>
  </si>
  <si>
    <t>658003-2018</t>
  </si>
  <si>
    <t>658008-2018</t>
  </si>
  <si>
    <t>659000-2018</t>
  </si>
  <si>
    <t>659008-2018</t>
  </si>
  <si>
    <t>660247-2018</t>
  </si>
  <si>
    <t>KITCHEN ROLL, UNPRINT
nur ab Mannheim im vollen LKW</t>
  </si>
  <si>
    <t>680000-2018</t>
  </si>
  <si>
    <t>680008-2018</t>
  </si>
  <si>
    <t>681000-2018</t>
  </si>
  <si>
    <t>681008-2018</t>
  </si>
  <si>
    <t>682000-2018</t>
  </si>
  <si>
    <t>682008-2018</t>
  </si>
  <si>
    <t>741000-2018</t>
  </si>
  <si>
    <t>742200-2018</t>
  </si>
  <si>
    <t>743000-2018</t>
  </si>
  <si>
    <t>746000-2018</t>
  </si>
  <si>
    <t>747400-2018</t>
  </si>
  <si>
    <t>747450-2018</t>
  </si>
  <si>
    <t>750160-2018</t>
  </si>
  <si>
    <t>952100-2018</t>
  </si>
  <si>
    <t>953101-2018</t>
  </si>
  <si>
    <t>954000-2018</t>
  </si>
  <si>
    <t>955000-2018</t>
  </si>
  <si>
    <t>956000-2018</t>
  </si>
  <si>
    <t>958000-2018</t>
  </si>
  <si>
    <t>959000-2018</t>
  </si>
  <si>
    <t>960000-2018</t>
  </si>
  <si>
    <t>960073-2018</t>
  </si>
  <si>
    <t>972000-2018</t>
  </si>
  <si>
    <t>511055-2018</t>
  </si>
  <si>
    <t>511054-2018</t>
  </si>
  <si>
    <t>Tork SmartOne® Spender für Toilettenpapier</t>
  </si>
  <si>
    <t>Tork SmartOne® Mini Spender für Toilettenpapier</t>
  </si>
  <si>
    <t>Tork SmartOne® Mini Doppelrollenspender für Toilettenpapier</t>
  </si>
  <si>
    <t>Altmeyer</t>
  </si>
  <si>
    <t>Tobias</t>
  </si>
  <si>
    <t>Belschak</t>
  </si>
  <si>
    <t>Bengl</t>
  </si>
  <si>
    <t>Capelli</t>
  </si>
  <si>
    <t>Daniela Maria</t>
  </si>
  <si>
    <t>Eichin</t>
  </si>
  <si>
    <t>Raffaela</t>
  </si>
  <si>
    <t>Giner-Marquart</t>
  </si>
  <si>
    <t>Heimann</t>
  </si>
  <si>
    <t>Christina</t>
  </si>
  <si>
    <t>Horstmann</t>
  </si>
  <si>
    <t>Lindenthal</t>
  </si>
  <si>
    <t>Dirk</t>
  </si>
  <si>
    <t>Löw</t>
  </si>
  <si>
    <t>Julia</t>
  </si>
  <si>
    <t>Salomon</t>
  </si>
  <si>
    <t>Jan</t>
  </si>
  <si>
    <t>Scheumann</t>
  </si>
  <si>
    <t>Steiner</t>
  </si>
  <si>
    <t>Leopold</t>
  </si>
  <si>
    <t xml:space="preserve">Mag. Erik </t>
  </si>
  <si>
    <t xml:space="preserve">Stridde </t>
  </si>
  <si>
    <t xml:space="preserve">Holger </t>
  </si>
  <si>
    <t>Tork Soft Singlefold Hand Towel Universal</t>
  </si>
  <si>
    <t>Tork Matic® Sensorspender Netzanschlußteil</t>
  </si>
  <si>
    <r>
      <t>Tork weiche Zickzack Handtücher, schmal</t>
    </r>
    <r>
      <rPr>
        <sz val="9"/>
        <color rgb="FFFF0000"/>
        <rFont val="Calibri"/>
        <family val="2"/>
        <scheme val="minor"/>
      </rPr>
      <t xml:space="preserve"> / </t>
    </r>
    <r>
      <rPr>
        <b/>
        <sz val="9"/>
        <color rgb="FFFF0000"/>
        <rFont val="Calibri"/>
        <family val="2"/>
        <scheme val="minor"/>
      </rPr>
      <t>exclusive für Ausschreibungen</t>
    </r>
  </si>
  <si>
    <r>
      <t xml:space="preserve">Tork blaue Zickzack Handtücher / </t>
    </r>
    <r>
      <rPr>
        <b/>
        <sz val="9"/>
        <color rgb="FFFF0000"/>
        <rFont val="Calibri"/>
        <family val="2"/>
        <scheme val="minor"/>
      </rPr>
      <t>exclusiv für otto-office</t>
    </r>
  </si>
  <si>
    <r>
      <t xml:space="preserve">Tork grüne Zickzack Handtücher, schmal </t>
    </r>
    <r>
      <rPr>
        <b/>
        <sz val="9"/>
        <color rgb="FFFF0000"/>
        <rFont val="Calibri"/>
        <family val="2"/>
        <scheme val="minor"/>
      </rPr>
      <t>/ exclusive für Ausschreibungen</t>
    </r>
  </si>
  <si>
    <t>Tork ZZ Handtuch 2lagig Hybrid</t>
  </si>
  <si>
    <t>Tork UntersetzerGelb</t>
  </si>
  <si>
    <t>Tork UntersetzerLimone</t>
  </si>
  <si>
    <t>Tork LunchservietteGelb</t>
  </si>
  <si>
    <t>Tork LunchservietteOrange</t>
  </si>
  <si>
    <t>Tork TexturedDinnerservOrange</t>
  </si>
  <si>
    <t>Tork TexturedDinnerservApricot</t>
  </si>
  <si>
    <t>Tork TexturedDinnerservSand</t>
  </si>
  <si>
    <t>Tork DinnerservGelb</t>
  </si>
  <si>
    <t>Tork DinnerservSchwarz</t>
  </si>
  <si>
    <t>Tork DinnerservDunkelblau</t>
  </si>
  <si>
    <t>Tork Wave dispensers will be phased out end of 2017
-&gt; 552100 oder 552108</t>
  </si>
  <si>
    <t>Tork Wave dispensers will be phased out end of 2017
-&gt; 552000 oder 552008</t>
  </si>
  <si>
    <t>Tork Wave dispensers will be phased out end of 2017
-&gt; 558040 oder 558048</t>
  </si>
  <si>
    <t>Tork Kleinrollen Toilettenpapier//Universal// 2-lg Tissue Naturfarben</t>
  </si>
  <si>
    <t>Tork TextileFeelTischläuferSand</t>
  </si>
  <si>
    <t>Tork TextileFeelTischläuferDunkelgrün</t>
  </si>
  <si>
    <t>Tork TextileFeelTischläuferBordeaurot</t>
  </si>
  <si>
    <t>Tork Textile Feel Tischläufer Dunkelblau</t>
  </si>
  <si>
    <t>Tork Textile Feel Tischläufer Weiß</t>
  </si>
  <si>
    <t>Tork MediterranneeTischset</t>
  </si>
  <si>
    <t>Tork Textile Feel Tischläufer Schwarz</t>
  </si>
  <si>
    <t>Tork WeddingTischset</t>
  </si>
  <si>
    <t>Tork UntersetzerSand</t>
  </si>
  <si>
    <t>Tork UntersetzerSchwarz</t>
  </si>
  <si>
    <t>Tork UntersetzerDunkelblau</t>
  </si>
  <si>
    <t>Tork UntersetzerBordeauxrot</t>
  </si>
  <si>
    <t>Tork CarreTischset</t>
  </si>
  <si>
    <t>Tork SunTischset</t>
  </si>
  <si>
    <t>Tork RomaTischset</t>
  </si>
  <si>
    <t>Tork TischsetAnthrazit</t>
  </si>
  <si>
    <t>Tork DelftwareTischset</t>
  </si>
  <si>
    <t>Tork CountryTischset</t>
  </si>
  <si>
    <t>Tork CouvertTischset</t>
  </si>
  <si>
    <t>Tork RuralTischset</t>
  </si>
  <si>
    <t>Tork AquarelleTischset</t>
  </si>
  <si>
    <t>Tork TischsetDunkelgrün</t>
  </si>
  <si>
    <t>Tork CuisineTischset</t>
  </si>
  <si>
    <t>Tork PalazzoBlueTischset</t>
  </si>
  <si>
    <t>Tork PalazzoOrangeTischset</t>
  </si>
  <si>
    <t>TorkTextileFeelTischdeckegerolltCreme</t>
  </si>
  <si>
    <t>TorkTextileFeelTischdeckegerolltSchwarz</t>
  </si>
  <si>
    <t>Tork AirlaidTischdeckeRolleCreme</t>
  </si>
  <si>
    <t>Tork AirlaidTischdeckeRolleBordeaux</t>
  </si>
  <si>
    <t>Tork AirlaidTischdeckeRollePiniengrü</t>
  </si>
  <si>
    <t>Tork AirlaidTischdeckeRolleMitternab</t>
  </si>
  <si>
    <t>Tork DamaskPapierTischdeckeRolleWeiß</t>
  </si>
  <si>
    <t>Tork TextileFeelTischdRolleDunkelgrü</t>
  </si>
  <si>
    <t>Tork TextileFeelTischdRolleDunkelbla</t>
  </si>
  <si>
    <t>Tork TextileFeelTischdeckegerolltBordeau</t>
  </si>
  <si>
    <t>Tork DamaskPapierTischdRolleBordeaux</t>
  </si>
  <si>
    <t>C06948 Tork ServSpend sf (N7) 300 nap x1</t>
  </si>
  <si>
    <t>Tork LunchservietteSchwarz</t>
  </si>
  <si>
    <t>Tork LunchservietteChampagner</t>
  </si>
  <si>
    <t>Tork LunchserviettePink</t>
  </si>
  <si>
    <t>Tork LunchservietteBiscuit</t>
  </si>
  <si>
    <t>Tork LunchservietteGrau</t>
  </si>
  <si>
    <t>Tork LunchservietteSand</t>
  </si>
  <si>
    <t>Tork LunchservietteViolett</t>
  </si>
  <si>
    <t>Tork LunchservietteBraun</t>
  </si>
  <si>
    <t>Tork LunchservietteRot</t>
  </si>
  <si>
    <t>Tork LunchservietteBordeauxrot</t>
  </si>
  <si>
    <t>Tork LunchservietteDunkelgrün</t>
  </si>
  <si>
    <t>Tork LunchservietteDunkelblau</t>
  </si>
  <si>
    <t>Tork LunchservietteTerracotta</t>
  </si>
  <si>
    <t>Tork Lunchserviette Grau 1/8-Falz</t>
  </si>
  <si>
    <t>401954 Tork SpServ Wei (N2) 1l 300/36</t>
  </si>
  <si>
    <t>401955 Tork SpServ wei cf 1l 300/24</t>
  </si>
  <si>
    <t>401956 Tork SpServ wei sf 1l 300/18</t>
  </si>
  <si>
    <t>Tork DinnerserSand</t>
  </si>
  <si>
    <t>Tork DinnerservBordeauxrot</t>
  </si>
  <si>
    <t>Tork DinnerservDunkelgrün</t>
  </si>
  <si>
    <t>Tork DinnerservTerracotta</t>
  </si>
  <si>
    <t>Tork DinnerservRot</t>
  </si>
  <si>
    <t>Tork DinnerservChampagner</t>
  </si>
  <si>
    <t>Tork DelftwareLunchserviette</t>
  </si>
  <si>
    <t>Tork LunchservietteLimone</t>
  </si>
  <si>
    <t>Tork LunchservietteApricot</t>
  </si>
  <si>
    <t>Tork LunchservietteHellblau</t>
  </si>
  <si>
    <t>Tork LunchservietteBlaugrün</t>
  </si>
  <si>
    <t>Tork DinnerservLimone</t>
  </si>
  <si>
    <t>Tork DinnerservApricot</t>
  </si>
  <si>
    <t>Tork DinnerservHellblau</t>
  </si>
  <si>
    <t>Tork DinnerservBlaugrün</t>
  </si>
  <si>
    <t>Tork DinnerservOrange</t>
  </si>
  <si>
    <t>Tork HotChiliDinnerserv</t>
  </si>
  <si>
    <r>
      <t xml:space="preserve">Tork LinStyle® Premium Dinnerserviette
</t>
    </r>
    <r>
      <rPr>
        <b/>
        <i/>
        <u/>
        <sz val="9"/>
        <color rgb="FFFF0000"/>
        <rFont val="Calibri"/>
        <family val="2"/>
        <scheme val="minor"/>
      </rPr>
      <t>-&gt; zum 02.04.2018</t>
    </r>
  </si>
  <si>
    <r>
      <t xml:space="preserve">Tork LinStyle® Premium Dinnerserviette
</t>
    </r>
    <r>
      <rPr>
        <b/>
        <i/>
        <u/>
        <sz val="9"/>
        <color rgb="FFFF0000"/>
        <rFont val="Calibri"/>
        <family val="2"/>
        <scheme val="minor"/>
      </rPr>
      <t>-&gt; zum Mai .2018</t>
    </r>
  </si>
  <si>
    <t>Tork CuisineLunchserviette</t>
  </si>
  <si>
    <t>Tork BistroredLunchserviette</t>
  </si>
  <si>
    <t>Tork CountryLunchserviette</t>
  </si>
  <si>
    <t>Tork RuralLunchserviette</t>
  </si>
  <si>
    <t>Tork DinnerserChampagner</t>
  </si>
  <si>
    <t>Tork DinnerserBiscuit</t>
  </si>
  <si>
    <t>Tork DinnerserRot</t>
  </si>
  <si>
    <t>Tork DinnerserDunkelblau</t>
  </si>
  <si>
    <t>Tork DinnerserDunkelgrün</t>
  </si>
  <si>
    <t>Tork DinnerserPink</t>
  </si>
  <si>
    <t>Tork DinnerserSchwarz</t>
  </si>
  <si>
    <t>Tork DinnerserGrau</t>
  </si>
  <si>
    <t>Tork DinnerserTerracotta</t>
  </si>
  <si>
    <t>Tork DinnerserViolett</t>
  </si>
  <si>
    <t>Tork DinnerserBraun</t>
  </si>
  <si>
    <t>Tork TexturedDinnerservViolett</t>
  </si>
  <si>
    <t>Tork TexturedDinnerservBraun</t>
  </si>
  <si>
    <t>Tork TexturedDinnerservBiscuit</t>
  </si>
  <si>
    <t>Tork TexturedDinnerservPink</t>
  </si>
  <si>
    <t>Tork TexturedDinnerservSchwarz</t>
  </si>
  <si>
    <t>Tork TexturedDinnerservGrau</t>
  </si>
  <si>
    <t>Tork TexturedDinnerservTerracotta</t>
  </si>
  <si>
    <t>Tork Tropfschutz - schwarz - für Seifenspender</t>
  </si>
  <si>
    <t xml:space="preserve">H2 Tischspender Elevation weiß </t>
  </si>
  <si>
    <t xml:space="preserve">H2 Tischspender Elevation schwarz </t>
  </si>
  <si>
    <t>H2 Tischspender Image Design</t>
  </si>
  <si>
    <r>
      <t xml:space="preserve">B3 </t>
    </r>
    <r>
      <rPr>
        <b/>
        <sz val="9"/>
        <rFont val="Calibri"/>
        <family val="2"/>
        <scheme val="minor"/>
      </rPr>
      <t>Mini</t>
    </r>
    <r>
      <rPr>
        <sz val="9"/>
        <rFont val="Calibri"/>
        <family val="2"/>
        <scheme val="minor"/>
      </rPr>
      <t xml:space="preserve"> Abfallbehälter 5 Ltr. Elevation weiß
</t>
    </r>
  </si>
  <si>
    <r>
      <t xml:space="preserve">B3 </t>
    </r>
    <r>
      <rPr>
        <b/>
        <sz val="9"/>
        <rFont val="Calibri"/>
        <family val="2"/>
        <scheme val="minor"/>
      </rPr>
      <t>Mini</t>
    </r>
    <r>
      <rPr>
        <sz val="9"/>
        <rFont val="Calibri"/>
        <family val="2"/>
        <scheme val="minor"/>
      </rPr>
      <t xml:space="preserve"> Abfallbehälter 5 Ltr. Elevation schwarz</t>
    </r>
  </si>
  <si>
    <t xml:space="preserve">B5 Hygienebeutelspender Elevation weiß
</t>
  </si>
  <si>
    <t>B5 Hygienebeutelspender Elevation schwarz</t>
  </si>
  <si>
    <t>(wird von Essity ausgefüllt)</t>
  </si>
  <si>
    <t>Essity Außendienst</t>
  </si>
  <si>
    <t>Name Essity Außendienst:</t>
  </si>
  <si>
    <r>
      <t>Name der Kontaktperson, die für den Montage</t>
    </r>
    <r>
      <rPr>
        <u/>
        <sz val="11"/>
        <color theme="1"/>
        <rFont val="Arial"/>
        <family val="2"/>
      </rPr>
      <t>ablauf</t>
    </r>
    <r>
      <rPr>
        <sz val="11"/>
        <color theme="1"/>
        <rFont val="Arial"/>
        <family val="2"/>
      </rPr>
      <t xml:space="preserve"> verantwortlich ist:</t>
    </r>
  </si>
  <si>
    <t>Tork Montageservice - Anfrageformular</t>
  </si>
  <si>
    <t>Batterien C-Zellen</t>
  </si>
  <si>
    <t>Batterien D-Zellen</t>
  </si>
  <si>
    <t>Reserve Spender</t>
  </si>
  <si>
    <t xml:space="preserve">Anzahl Spender </t>
  </si>
  <si>
    <t>Montagekennziffer</t>
  </si>
  <si>
    <t>H1 Tork Matic® Rollenhandtuchspender Elevation schwarz</t>
  </si>
  <si>
    <t>H1 Tork Matic® Rollenhandtuchspender Elevation weiß</t>
  </si>
  <si>
    <r>
      <t>H1 Tork Matic®</t>
    </r>
    <r>
      <rPr>
        <sz val="9"/>
        <color theme="1"/>
        <rFont val="Calibri"/>
        <family val="2"/>
        <scheme val="minor"/>
      </rPr>
      <t xml:space="preserve"> </t>
    </r>
    <r>
      <rPr>
        <b/>
        <sz val="9"/>
        <color theme="1"/>
        <rFont val="Calibri"/>
        <family val="2"/>
        <scheme val="minor"/>
      </rPr>
      <t>Sensor</t>
    </r>
    <r>
      <rPr>
        <sz val="9"/>
        <rFont val="Calibri"/>
        <family val="2"/>
        <scheme val="minor"/>
      </rPr>
      <t xml:space="preserve"> Rollenhandtuchspender Elevation weiß</t>
    </r>
  </si>
  <si>
    <r>
      <t>H1 Tork Matic®</t>
    </r>
    <r>
      <rPr>
        <b/>
        <sz val="9"/>
        <rFont val="Calibri"/>
        <family val="2"/>
        <scheme val="minor"/>
      </rPr>
      <t xml:space="preserve"> Sensor </t>
    </r>
    <r>
      <rPr>
        <sz val="9"/>
        <rFont val="Calibri"/>
        <family val="2"/>
        <scheme val="minor"/>
      </rPr>
      <t>Rollenhandtuchspender  Elevation schwarz</t>
    </r>
  </si>
  <si>
    <r>
      <t>H1 Tork Matic®</t>
    </r>
    <r>
      <rPr>
        <b/>
        <sz val="9"/>
        <rFont val="Calibri"/>
        <family val="2"/>
        <scheme val="minor"/>
      </rPr>
      <t xml:space="preserve"> Sensor </t>
    </r>
    <r>
      <rPr>
        <sz val="9"/>
        <rFont val="Calibri"/>
        <family val="2"/>
        <scheme val="minor"/>
      </rPr>
      <t>Rollenhandtuchspender Elevation weiß</t>
    </r>
  </si>
  <si>
    <r>
      <t xml:space="preserve">H1 Tork Matic® </t>
    </r>
    <r>
      <rPr>
        <b/>
        <sz val="9"/>
        <rFont val="Calibri"/>
        <family val="2"/>
        <scheme val="minor"/>
      </rPr>
      <t>Sensor</t>
    </r>
    <r>
      <rPr>
        <sz val="9"/>
        <rFont val="Calibri"/>
        <family val="2"/>
        <scheme val="minor"/>
      </rPr>
      <t xml:space="preserve"> Rollenhandtuchspender  Elevation schwarz</t>
    </r>
  </si>
  <si>
    <t>H1 Tork Matic® Rollenhandtuchspender Image Design Edelstahl</t>
  </si>
  <si>
    <t>H2 Tork Xpress® Multifoldhandtuchspender Elevation weiß</t>
  </si>
  <si>
    <t>H2 Tork Xpress® Multifoldhandtuchspender Elevation schwarz</t>
  </si>
  <si>
    <t>H2 Tork Xpress® Multifoldhandtuchspender Image Design Edelstahl</t>
  </si>
  <si>
    <r>
      <t xml:space="preserve">H2 Tork Xpress® </t>
    </r>
    <r>
      <rPr>
        <b/>
        <sz val="9"/>
        <rFont val="Calibri"/>
        <family val="2"/>
        <scheme val="minor"/>
      </rPr>
      <t xml:space="preserve">Mini </t>
    </r>
    <r>
      <rPr>
        <sz val="9"/>
        <rFont val="Calibri"/>
        <family val="2"/>
        <scheme val="minor"/>
      </rPr>
      <t>- Multifoldhandtuchspender Elevation weiß</t>
    </r>
  </si>
  <si>
    <t>H2 Tork Xpress® Mini - Multifoldhandtuchspender Elevation weiß</t>
  </si>
  <si>
    <t xml:space="preserve">H2 Tork Xpress® Mini - Multifoldhandtuchspender Elevation schwarz </t>
  </si>
  <si>
    <r>
      <t xml:space="preserve">H2 Tork Xpress® </t>
    </r>
    <r>
      <rPr>
        <b/>
        <sz val="9"/>
        <rFont val="Calibri"/>
        <family val="2"/>
        <scheme val="minor"/>
      </rPr>
      <t>Mini</t>
    </r>
    <r>
      <rPr>
        <sz val="9"/>
        <rFont val="Calibri"/>
        <family val="2"/>
        <scheme val="minor"/>
      </rPr>
      <t xml:space="preserve"> - Multifoldhandtuchspender Elevation schwarz </t>
    </r>
  </si>
  <si>
    <t>H3 Spender für Zickzack und Lagenfalz Handtücher Elevation weiß</t>
  </si>
  <si>
    <t>H3 Spender für Zickzack und Lagenfalz Handtücher Elevation schwarz</t>
  </si>
  <si>
    <r>
      <t>H3</t>
    </r>
    <r>
      <rPr>
        <b/>
        <sz val="9"/>
        <rFont val="Calibri"/>
        <family val="2"/>
        <scheme val="minor"/>
      </rPr>
      <t xml:space="preserve"> Mini</t>
    </r>
    <r>
      <rPr>
        <sz val="9"/>
        <rFont val="Calibri"/>
        <family val="2"/>
        <scheme val="minor"/>
      </rPr>
      <t xml:space="preserve"> Spender für Zickzack und Lagenfalz Handtücher Elevation weiß</t>
    </r>
  </si>
  <si>
    <r>
      <t xml:space="preserve">H3 </t>
    </r>
    <r>
      <rPr>
        <b/>
        <sz val="9"/>
        <rFont val="Calibri"/>
        <family val="2"/>
        <scheme val="minor"/>
      </rPr>
      <t>Mini</t>
    </r>
    <r>
      <rPr>
        <sz val="9"/>
        <rFont val="Calibri"/>
        <family val="2"/>
        <scheme val="minor"/>
      </rPr>
      <t xml:space="preserve"> Spender für Zickzack und Lagenfalz Handtücher Elevation weiß</t>
    </r>
  </si>
  <si>
    <r>
      <t xml:space="preserve">H3 </t>
    </r>
    <r>
      <rPr>
        <b/>
        <sz val="9"/>
        <rFont val="Calibri"/>
        <family val="2"/>
        <scheme val="minor"/>
      </rPr>
      <t>Mini</t>
    </r>
    <r>
      <rPr>
        <sz val="9"/>
        <rFont val="Calibri"/>
        <family val="2"/>
        <scheme val="minor"/>
      </rPr>
      <t xml:space="preserve"> Spender für Zickzack und Lagenfalz Handtücher Elevation schwarz</t>
    </r>
  </si>
  <si>
    <t>H5 PeakServe® Spender Elevation weiß</t>
  </si>
  <si>
    <t>H5 PeakServe® Spender Elevation schwarz</t>
  </si>
  <si>
    <t>S1/S11 Spender für Flüssig-/Sprayseife Elevation weiß</t>
  </si>
  <si>
    <t>S1/S11 Spender für Flüssig-/Sprayseife Elevation schwarz</t>
  </si>
  <si>
    <r>
      <t xml:space="preserve">S1 Spender mit </t>
    </r>
    <r>
      <rPr>
        <b/>
        <sz val="9"/>
        <rFont val="Calibri"/>
        <family val="2"/>
        <scheme val="minor"/>
      </rPr>
      <t xml:space="preserve">Armhebel </t>
    </r>
    <r>
      <rPr>
        <sz val="9"/>
        <rFont val="Calibri"/>
        <family val="2"/>
        <scheme val="minor"/>
      </rPr>
      <t>für</t>
    </r>
    <r>
      <rPr>
        <b/>
        <sz val="9"/>
        <rFont val="Calibri"/>
        <family val="2"/>
        <scheme val="minor"/>
      </rPr>
      <t xml:space="preserve"> </t>
    </r>
    <r>
      <rPr>
        <sz val="9"/>
        <rFont val="Calibri"/>
        <family val="2"/>
        <scheme val="minor"/>
      </rPr>
      <t xml:space="preserve">Flüssigseife Elevation weiß
</t>
    </r>
  </si>
  <si>
    <t>S1 Spender mit Armhebel für Flüssigseife Elevation weiß</t>
  </si>
  <si>
    <r>
      <t xml:space="preserve">S1 Spender mit </t>
    </r>
    <r>
      <rPr>
        <b/>
        <sz val="9"/>
        <rFont val="Calibri"/>
        <family val="2"/>
        <scheme val="minor"/>
      </rPr>
      <t xml:space="preserve">Armhebel  </t>
    </r>
    <r>
      <rPr>
        <sz val="9"/>
        <rFont val="Calibri"/>
        <family val="2"/>
        <scheme val="minor"/>
      </rPr>
      <t>für Flüssigseife Elevation schwarz</t>
    </r>
  </si>
  <si>
    <t>S1 Spender mit Armhebel  für Flüssigseife Elevation schwarz</t>
  </si>
  <si>
    <r>
      <t xml:space="preserve">S2 </t>
    </r>
    <r>
      <rPr>
        <b/>
        <sz val="9"/>
        <rFont val="Calibri"/>
        <family val="2"/>
        <scheme val="minor"/>
      </rPr>
      <t>Mini</t>
    </r>
    <r>
      <rPr>
        <sz val="9"/>
        <rFont val="Calibri"/>
        <family val="2"/>
        <scheme val="minor"/>
      </rPr>
      <t xml:space="preserve"> Spender für Flüssigseife / Toilettensitzreiniger Elevation weiß</t>
    </r>
  </si>
  <si>
    <r>
      <t xml:space="preserve">S2 </t>
    </r>
    <r>
      <rPr>
        <b/>
        <sz val="9"/>
        <rFont val="Calibri"/>
        <family val="2"/>
        <scheme val="minor"/>
      </rPr>
      <t xml:space="preserve">Mini </t>
    </r>
    <r>
      <rPr>
        <sz val="9"/>
        <rFont val="Calibri"/>
        <family val="2"/>
        <scheme val="minor"/>
      </rPr>
      <t>Spender für Flüssigseife / Toilettensitzreiniger Elevation weiß</t>
    </r>
  </si>
  <si>
    <r>
      <t xml:space="preserve">S2 </t>
    </r>
    <r>
      <rPr>
        <b/>
        <sz val="9"/>
        <rFont val="Calibri"/>
        <family val="2"/>
        <scheme val="minor"/>
      </rPr>
      <t xml:space="preserve">Mini </t>
    </r>
    <r>
      <rPr>
        <sz val="9"/>
        <rFont val="Calibri"/>
        <family val="2"/>
        <scheme val="minor"/>
      </rPr>
      <t>Spender für Flüssigseife / Toilettensitzreiniger Elevation schwarz</t>
    </r>
  </si>
  <si>
    <r>
      <t xml:space="preserve">S4 </t>
    </r>
    <r>
      <rPr>
        <b/>
        <sz val="9"/>
        <rFont val="Calibri"/>
        <family val="2"/>
        <scheme val="minor"/>
      </rPr>
      <t>Sensorspender</t>
    </r>
    <r>
      <rPr>
        <sz val="9"/>
        <rFont val="Calibri"/>
        <family val="2"/>
        <scheme val="minor"/>
      </rPr>
      <t xml:space="preserve"> für Schaumseife Elevation weiß</t>
    </r>
  </si>
  <si>
    <r>
      <t xml:space="preserve">S4 </t>
    </r>
    <r>
      <rPr>
        <b/>
        <sz val="9"/>
        <rFont val="Calibri"/>
        <family val="2"/>
        <scheme val="minor"/>
      </rPr>
      <t>Sensorspende</t>
    </r>
    <r>
      <rPr>
        <sz val="9"/>
        <rFont val="Calibri"/>
        <family val="2"/>
        <scheme val="minor"/>
      </rPr>
      <t>r für Schaumseife Elevation weiß</t>
    </r>
  </si>
  <si>
    <r>
      <t xml:space="preserve">S4 </t>
    </r>
    <r>
      <rPr>
        <b/>
        <sz val="9"/>
        <rFont val="Calibri"/>
        <family val="2"/>
        <scheme val="minor"/>
      </rPr>
      <t xml:space="preserve">Sensorspender für </t>
    </r>
    <r>
      <rPr>
        <sz val="9"/>
        <rFont val="Calibri"/>
        <family val="2"/>
        <scheme val="minor"/>
      </rPr>
      <t xml:space="preserve"> Schaumseife Elevation schwarz</t>
    </r>
  </si>
  <si>
    <r>
      <t xml:space="preserve">S4 </t>
    </r>
    <r>
      <rPr>
        <b/>
        <sz val="9"/>
        <rFont val="Calibri"/>
        <family val="2"/>
        <scheme val="minor"/>
      </rPr>
      <t>Sensorspender</t>
    </r>
    <r>
      <rPr>
        <sz val="9"/>
        <rFont val="Calibri"/>
        <family val="2"/>
        <scheme val="minor"/>
      </rPr>
      <t xml:space="preserve"> für  Schaumseife Elevation schwarz</t>
    </r>
  </si>
  <si>
    <t xml:space="preserve">S4 Spender für Schaumseife Elevation weiß
</t>
  </si>
  <si>
    <t>S4 Spender für Schaumseife Elevation weiß</t>
  </si>
  <si>
    <t>S4 Spender für Schaumseife Elevation schwarz</t>
  </si>
  <si>
    <r>
      <t xml:space="preserve">S4 </t>
    </r>
    <r>
      <rPr>
        <b/>
        <sz val="9"/>
        <rFont val="Calibri"/>
        <family val="2"/>
        <scheme val="minor"/>
      </rPr>
      <t>Sensorspender</t>
    </r>
    <r>
      <rPr>
        <sz val="9"/>
        <rFont val="Calibri"/>
        <family val="2"/>
        <scheme val="minor"/>
      </rPr>
      <t xml:space="preserve"> für Schaumseife Image Design Edelstahl</t>
    </r>
  </si>
  <si>
    <t>S4 Seifenspender für Schaumseife Image Design Edelstahl</t>
  </si>
  <si>
    <t>T1 Spender für  Jumbo Toilettenpapier Elevation weiß</t>
  </si>
  <si>
    <t xml:space="preserve">T1 Spender für Jumbo Toilettenpapier Elevation weiß
</t>
  </si>
  <si>
    <t>T1 Spender für Jumbo Toilettenpapier Elevation schwarz</t>
  </si>
  <si>
    <r>
      <t xml:space="preserve">T2 </t>
    </r>
    <r>
      <rPr>
        <b/>
        <sz val="9"/>
        <rFont val="Calibri"/>
        <family val="2"/>
        <scheme val="minor"/>
      </rPr>
      <t>Mini</t>
    </r>
    <r>
      <rPr>
        <sz val="9"/>
        <rFont val="Calibri"/>
        <family val="2"/>
        <scheme val="minor"/>
      </rPr>
      <t xml:space="preserve"> Spender für  Jumbo Toilettenpapier Elevation weiß
</t>
    </r>
  </si>
  <si>
    <r>
      <t xml:space="preserve">T2 </t>
    </r>
    <r>
      <rPr>
        <b/>
        <sz val="9"/>
        <rFont val="Calibri"/>
        <family val="2"/>
        <scheme val="minor"/>
      </rPr>
      <t>Mini</t>
    </r>
    <r>
      <rPr>
        <sz val="9"/>
        <rFont val="Calibri"/>
        <family val="2"/>
        <scheme val="minor"/>
      </rPr>
      <t xml:space="preserve"> Spender für Jumbo Toilettenpapier Elevation schwarz</t>
    </r>
  </si>
  <si>
    <r>
      <t xml:space="preserve">T2 </t>
    </r>
    <r>
      <rPr>
        <b/>
        <sz val="9"/>
        <rFont val="Calibri"/>
        <family val="2"/>
        <scheme val="minor"/>
      </rPr>
      <t>Mini Doppelrollenspender</t>
    </r>
    <r>
      <rPr>
        <sz val="9"/>
        <rFont val="Calibri"/>
        <family val="2"/>
        <scheme val="minor"/>
      </rPr>
      <t xml:space="preserve"> für Jumbo Toilettenpapier Elevation weiß</t>
    </r>
  </si>
  <si>
    <t>T2 Mini Doppelrollenspender für Jumbo Toilettenpapier Elevation weiß</t>
  </si>
  <si>
    <r>
      <t xml:space="preserve">T2 </t>
    </r>
    <r>
      <rPr>
        <b/>
        <sz val="9"/>
        <rFont val="Calibri"/>
        <family val="2"/>
        <scheme val="minor"/>
      </rPr>
      <t>Mini Doppelrollenspender</t>
    </r>
    <r>
      <rPr>
        <sz val="9"/>
        <rFont val="Calibri"/>
        <family val="2"/>
        <scheme val="minor"/>
      </rPr>
      <t xml:space="preserve"> für Jumbo Toilettennpapier Elevation schwarz</t>
    </r>
  </si>
  <si>
    <r>
      <t xml:space="preserve">T2 </t>
    </r>
    <r>
      <rPr>
        <b/>
        <sz val="9"/>
        <rFont val="Calibri"/>
        <family val="2"/>
        <scheme val="minor"/>
      </rPr>
      <t xml:space="preserve">Mini Doppelrollenspender </t>
    </r>
    <r>
      <rPr>
        <sz val="9"/>
        <rFont val="Calibri"/>
        <family val="2"/>
        <scheme val="minor"/>
      </rPr>
      <t>für Jumbo Toilettennpapier Elevation schwarz</t>
    </r>
  </si>
  <si>
    <r>
      <t xml:space="preserve">T2 </t>
    </r>
    <r>
      <rPr>
        <b/>
        <sz val="9"/>
        <rFont val="Calibri"/>
        <family val="2"/>
        <scheme val="minor"/>
      </rPr>
      <t>Mini</t>
    </r>
    <r>
      <rPr>
        <sz val="9"/>
        <rFont val="Calibri"/>
        <family val="2"/>
        <scheme val="minor"/>
      </rPr>
      <t xml:space="preserve"> Spender für  Jumbo Toilettenpapier Elevation weiß</t>
    </r>
  </si>
  <si>
    <r>
      <t xml:space="preserve">T2 </t>
    </r>
    <r>
      <rPr>
        <b/>
        <sz val="9"/>
        <rFont val="Calibri"/>
        <family val="2"/>
        <scheme val="minor"/>
      </rPr>
      <t>Mini</t>
    </r>
    <r>
      <rPr>
        <sz val="9"/>
        <rFont val="Calibri"/>
        <family val="2"/>
        <scheme val="minor"/>
      </rPr>
      <t xml:space="preserve"> Spender für  Jumbo Toilettenpapier Image Design </t>
    </r>
  </si>
  <si>
    <t xml:space="preserve">T2 Mini Spender für  Jumbo Toilettenpapier Image Design </t>
  </si>
  <si>
    <t>T3 Spender für Einzelblatt Toilettenpapier Elevation weiß</t>
  </si>
  <si>
    <t>T3 Spender für Einzelblatt Toilettenpapier Elevation schwarz</t>
  </si>
  <si>
    <t xml:space="preserve">T4 Spender für Kleinrollen Toilettenpapier Elevation weiß
</t>
  </si>
  <si>
    <t>T4 Spender für Kleinrollen Toilettenpapier Elevation weiß</t>
  </si>
  <si>
    <t>T4 Spender für Kleinrollen Toilettenpapier Elevation schwarz</t>
  </si>
  <si>
    <t>T6 Doppelrollenspender für Midi Toilettenpapier Elevation weiß</t>
  </si>
  <si>
    <t>T6 Doppelrollenspender für Midi Toilettenpapier Elevation schwarz</t>
  </si>
  <si>
    <t>T8 SmartOne® Spender für Toilettenpapier Elevation weiß</t>
  </si>
  <si>
    <t>T8 SmartOne® Spender für Toilettenpapier Elevation schwarz</t>
  </si>
  <si>
    <r>
      <t xml:space="preserve">T9 SmartOne® </t>
    </r>
    <r>
      <rPr>
        <b/>
        <sz val="9"/>
        <rFont val="Calibri"/>
        <family val="2"/>
        <scheme val="minor"/>
      </rPr>
      <t xml:space="preserve">Mini </t>
    </r>
    <r>
      <rPr>
        <sz val="9"/>
        <rFont val="Calibri"/>
        <family val="2"/>
        <scheme val="minor"/>
      </rPr>
      <t>Spender für Toilettenpapier Elevation weiß</t>
    </r>
  </si>
  <si>
    <r>
      <t>T9 SmartOne®</t>
    </r>
    <r>
      <rPr>
        <b/>
        <sz val="9"/>
        <rFont val="Calibri"/>
        <family val="2"/>
        <scheme val="minor"/>
      </rPr>
      <t xml:space="preserve"> Mini</t>
    </r>
    <r>
      <rPr>
        <sz val="9"/>
        <rFont val="Calibri"/>
        <family val="2"/>
        <scheme val="minor"/>
      </rPr>
      <t xml:space="preserve"> Spender für Toilettenpapier Elevation schwarz</t>
    </r>
  </si>
  <si>
    <r>
      <t xml:space="preserve">T9 SmartOne® </t>
    </r>
    <r>
      <rPr>
        <b/>
        <sz val="9"/>
        <rFont val="Calibri"/>
        <family val="2"/>
        <scheme val="minor"/>
      </rPr>
      <t xml:space="preserve">Mini </t>
    </r>
    <r>
      <rPr>
        <sz val="9"/>
        <rFont val="Calibri"/>
        <family val="2"/>
        <scheme val="minor"/>
      </rPr>
      <t>Spender für Toilettenpapier Elevation schwarz</t>
    </r>
  </si>
  <si>
    <r>
      <t xml:space="preserve">T9 SmartOne® </t>
    </r>
    <r>
      <rPr>
        <b/>
        <sz val="9"/>
        <rFont val="Calibri"/>
        <family val="2"/>
        <scheme val="minor"/>
      </rPr>
      <t>Mini Doppelrollenspender</t>
    </r>
    <r>
      <rPr>
        <sz val="9"/>
        <rFont val="Calibri"/>
        <family val="2"/>
        <scheme val="minor"/>
      </rPr>
      <t xml:space="preserve"> für Toilettenpapier Elevation weiß</t>
    </r>
  </si>
  <si>
    <r>
      <t xml:space="preserve">T9 SmartOne® </t>
    </r>
    <r>
      <rPr>
        <b/>
        <sz val="9"/>
        <rFont val="Calibri"/>
        <family val="2"/>
        <scheme val="minor"/>
      </rPr>
      <t xml:space="preserve">Mini Doppelrollenspender </t>
    </r>
    <r>
      <rPr>
        <sz val="9"/>
        <rFont val="Calibri"/>
        <family val="2"/>
        <scheme val="minor"/>
      </rPr>
      <t>für Toilettenpapier Elevation schwarz</t>
    </r>
  </si>
  <si>
    <r>
      <t>T9 SmartOne®</t>
    </r>
    <r>
      <rPr>
        <b/>
        <sz val="9"/>
        <rFont val="Calibri"/>
        <family val="2"/>
        <scheme val="minor"/>
      </rPr>
      <t xml:space="preserve"> Mini Doppelrollenspender</t>
    </r>
    <r>
      <rPr>
        <sz val="9"/>
        <rFont val="Calibri"/>
        <family val="2"/>
        <scheme val="minor"/>
      </rPr>
      <t xml:space="preserve"> für Toilettenpapier Elevation schwarz</t>
    </r>
  </si>
  <si>
    <t xml:space="preserve">B1 Abfallbehälter 50 Ltr. Elevation weiß
</t>
  </si>
  <si>
    <t>B1 Abfallbehälter 50 Ltr. Elevation weiß</t>
  </si>
  <si>
    <t>B1 Abfallbehälter 50 Ltr. Elevation schwarz</t>
  </si>
  <si>
    <t>B1 Abfallbehälter 50 Ltr. Image Design Edelstahl</t>
  </si>
  <si>
    <t>B1 Abfallbehälter 60 Ltr. Drahtgitter weiß</t>
  </si>
  <si>
    <t xml:space="preserve">B1 Abfallbehälter 60 Ltr. Drahtgitter weiß
</t>
  </si>
  <si>
    <t xml:space="preserve">B2 Abfallbehälter 20 Ltr. Drahtgitter weiß
</t>
  </si>
  <si>
    <t>B2 Abfallbehälter 20 Ltr. Drahtgitter weiß</t>
  </si>
  <si>
    <r>
      <t>B3</t>
    </r>
    <r>
      <rPr>
        <b/>
        <sz val="9"/>
        <rFont val="Calibri"/>
        <family val="2"/>
        <scheme val="minor"/>
      </rPr>
      <t xml:space="preserve"> Mini</t>
    </r>
    <r>
      <rPr>
        <sz val="9"/>
        <rFont val="Calibri"/>
        <family val="2"/>
        <scheme val="minor"/>
      </rPr>
      <t xml:space="preserve"> Abfallbehälter 5 Ltr. Elevation weiß</t>
    </r>
  </si>
  <si>
    <r>
      <t xml:space="preserve">B3 </t>
    </r>
    <r>
      <rPr>
        <b/>
        <sz val="9"/>
        <rFont val="Calibri"/>
        <family val="2"/>
        <scheme val="minor"/>
      </rPr>
      <t xml:space="preserve">Mini </t>
    </r>
    <r>
      <rPr>
        <sz val="9"/>
        <rFont val="Calibri"/>
        <family val="2"/>
        <scheme val="minor"/>
      </rPr>
      <t>Abfallbehälter 5 Ltr. Elevation schwarz</t>
    </r>
  </si>
  <si>
    <t>B5 Hygienebeutelspender Elevation weiß</t>
  </si>
  <si>
    <t xml:space="preserve">A1 Spender für Lufterfrischer Sprays Elevation weiß
</t>
  </si>
  <si>
    <t>A1 Spender für Lufterfrischer Sprays Elevation weiß</t>
  </si>
  <si>
    <t>A1 Spender für Lufterfrischer Sprays Aluminium Grau</t>
  </si>
  <si>
    <t>Adresse (Montageort) - Straße:</t>
  </si>
  <si>
    <t>Adresse (Montageort) - PLZ + Stadt:</t>
  </si>
  <si>
    <t>Geplantes Startdatum für die Montage? (Wunschdatum)</t>
  </si>
  <si>
    <t>Sind Zugangsberechtigungen erforderlich?</t>
  </si>
  <si>
    <r>
      <t xml:space="preserve">Ist die Kontaktperson im Haus </t>
    </r>
    <r>
      <rPr>
        <b/>
        <i/>
        <sz val="11"/>
        <color theme="1"/>
        <rFont val="Arial"/>
        <family val="2"/>
      </rPr>
      <t xml:space="preserve">immer </t>
    </r>
    <r>
      <rPr>
        <sz val="11"/>
        <color theme="1"/>
        <rFont val="Arial"/>
        <family val="2"/>
      </rPr>
      <t>erreichbar?</t>
    </r>
  </si>
  <si>
    <t>(in Druckbuchstaben)</t>
  </si>
  <si>
    <t>Gesamt</t>
  </si>
  <si>
    <t>Pläne &amp; Entsorgung</t>
  </si>
  <si>
    <t>Zugangsberechtigung &amp; besondere Vorschriften</t>
  </si>
  <si>
    <t>Montage an einem oder mehreren Standorten?</t>
  </si>
  <si>
    <t>Gibt es einen Gebäude- Raum- oder Lageplan?</t>
  </si>
  <si>
    <t>T7 Doppelrollenspender für hülsenloses Toilettenpapier Elevation schwarz</t>
  </si>
  <si>
    <r>
      <t xml:space="preserve">T7 Doppelrollenspender für </t>
    </r>
    <r>
      <rPr>
        <b/>
        <sz val="9"/>
        <color theme="0"/>
        <rFont val="Calibri"/>
        <family val="2"/>
        <scheme val="minor"/>
      </rPr>
      <t>hülsenloses</t>
    </r>
    <r>
      <rPr>
        <sz val="9"/>
        <color theme="0"/>
        <rFont val="Calibri"/>
        <family val="2"/>
        <scheme val="minor"/>
      </rPr>
      <t xml:space="preserve"> Toilettenpapier Elevation Weiß</t>
    </r>
  </si>
  <si>
    <r>
      <t xml:space="preserve">T7 Doppelrollenspender für </t>
    </r>
    <r>
      <rPr>
        <b/>
        <sz val="9"/>
        <color theme="0"/>
        <rFont val="Calibri"/>
        <family val="2"/>
        <scheme val="minor"/>
      </rPr>
      <t xml:space="preserve">hülsenloses </t>
    </r>
    <r>
      <rPr>
        <sz val="9"/>
        <color theme="0"/>
        <rFont val="Calibri"/>
        <family val="2"/>
        <scheme val="minor"/>
      </rPr>
      <t>Toilettenpapier Elevation schwarz</t>
    </r>
  </si>
  <si>
    <t>T7 Doppelrollenspender für hülsenloses Toilettenpapier Elevation weis</t>
  </si>
  <si>
    <t>Tork Matic® weiches Rollenhandtuch</t>
  </si>
  <si>
    <t>Tork Matic® Rollenhandtuch//Advanced</t>
  </si>
  <si>
    <t xml:space="preserve">Tork Matic® Rollenhandtuch//Advanced </t>
  </si>
  <si>
    <t xml:space="preserve">Tork Matic® blaues Rollenhandtuch//Advanced //2-lagige Hybrid Qualität (Tissue plus &amp; Tissue)
</t>
  </si>
  <si>
    <t xml:space="preserve">Tork Matic® blaues Rollenhandtuch//Advanced //2-lagige Hybrid Qualität (Tissue plus &amp; Tissue)
</t>
  </si>
  <si>
    <t xml:space="preserve">Tork Matic® grünes Rollenhandtuch//Advanced //2-lagiges Tissue
</t>
  </si>
  <si>
    <t xml:space="preserve">Tork Matic® extra langes Rolllenhandtuch//Universal //1-lagiges Tissue plus
Weiß
</t>
  </si>
  <si>
    <t>Tork Matic® extra langes Rolllenhandtuch//Universal //1-lagiges Tissue plus
Weiß</t>
  </si>
  <si>
    <t xml:space="preserve">Tork Xpress® extra weiche Multifold Handtücher//Premium //2-lagiges Tissue plus
</t>
  </si>
  <si>
    <t xml:space="preserve">Tork Xpress® weiche Multifold Handtücher//Premium //2-lagige Hybrid Qualität (Tissue plus &amp; Tissue)
</t>
  </si>
  <si>
    <t xml:space="preserve">Tork Xpress® Multifold Handtücher//Advanced//
2-lagiges Tissue
</t>
  </si>
  <si>
    <t xml:space="preserve">Tork Xpress Multifold Hand Towel - H2
</t>
  </si>
  <si>
    <t xml:space="preserve">Tork Xpress® Multifold Handtücher//Universal//
1-lagiges Tissue
</t>
  </si>
  <si>
    <t xml:space="preserve">Tork extra weiche Zickzack Handtücher//Premium //2-lagiges Tissue plus 
</t>
  </si>
  <si>
    <t xml:space="preserve">Tork weiche Zickzack Handtücher//Advanced //2-lagiges Tissue
</t>
  </si>
  <si>
    <t xml:space="preserve">Tork grüne Zickzack Handtücher//Advanced //2-lagiges Tissue 
</t>
  </si>
  <si>
    <t xml:space="preserve">Tork schnellauflösende Handtücher//Advanced //2-lagiges Tissue
</t>
  </si>
  <si>
    <t>Tork Lagenfalz Handtücher//Advanced //2-lagiges Tissue
Weiß</t>
  </si>
  <si>
    <t>Tork grüne Lagenfalz Handtücher//Advanced //2-lagiges Tissue
Grün</t>
  </si>
  <si>
    <t xml:space="preserve">Tork milde Flüssigseife
</t>
  </si>
  <si>
    <t xml:space="preserve">Tork Händedesinfektionsgel//Premium </t>
  </si>
  <si>
    <t xml:space="preserve">Tork Hand &amp; Body Lotion//Premium //Weiß
</t>
  </si>
  <si>
    <t xml:space="preserve">Tork Toilettensitzreiniger//Premium //Farblos
</t>
  </si>
  <si>
    <t xml:space="preserve">Tork fettlösende Flüssigseife//Premium </t>
  </si>
  <si>
    <t xml:space="preserve">Tork milde Flüssigseife//Premium </t>
  </si>
  <si>
    <t xml:space="preserve">Tork milde Mini Flüssigseife//Premium </t>
  </si>
  <si>
    <t>Tork Hair &amp; Body Flüssigseife</t>
  </si>
  <si>
    <t>Tork Hair &amp; Body Mini Flüssigseife//Premium</t>
  </si>
  <si>
    <t xml:space="preserve">Tork luxuriöse Hair &amp; Body Mini Flüssigseife//Premium </t>
  </si>
  <si>
    <t xml:space="preserve">Tork extra milde Flüssigseife//Premium //Weiß
</t>
  </si>
  <si>
    <t>Tork luxuriöse Flüssigseife//Premium</t>
  </si>
  <si>
    <t xml:space="preserve">Tork Schaumseife//Premium </t>
  </si>
  <si>
    <t xml:space="preserve">Tork Schaum zur Händedesinfektion//Premium </t>
  </si>
  <si>
    <t xml:space="preserve">Tork Sprayseife//Universal
</t>
  </si>
  <si>
    <t xml:space="preserve">Tork extra milde Schaumseife//Premium </t>
  </si>
  <si>
    <t xml:space="preserve">Tork feuchtigkeitsspendende Schaumseife//Premium </t>
  </si>
  <si>
    <t xml:space="preserve">Tork Zickzack Handtücher//Advanced //
2-lagiges Tissue
</t>
  </si>
  <si>
    <t xml:space="preserve">Tork Rollenhandtuch für Sensorspender – 24,7 cm//Advanced//
2-lagiges Tissue
</t>
  </si>
  <si>
    <t xml:space="preserve">Tork Rollenhandtuch für Sensorspender – 19,5 cm//Advanced //
2-lagiges Tissue
</t>
  </si>
  <si>
    <t xml:space="preserve">Tork Rollenhandtuch für manuelle Spender – 19,5 cm//Advanced//
2-lagiges Tissue
</t>
  </si>
  <si>
    <t>Tork Doppelrollenspender für hülsenloses Midi Toilettenpapier//Edelstahl</t>
  </si>
  <si>
    <t>Tork SmartOne® Spender für Toilettenpapier//Edelstahl</t>
  </si>
  <si>
    <t xml:space="preserve">Tork Mini Jumbo Toilettenpapier//Advanced//
2-lagiges Tissue
</t>
  </si>
  <si>
    <t xml:space="preserve">Tork Jumbo Toilettenpapier//Universal//
1-lagiges Tissue
</t>
  </si>
  <si>
    <t xml:space="preserve">Tork Jumbo Toilettenpapier//Advanced //
2-lagiges Tissue
</t>
  </si>
  <si>
    <t xml:space="preserve">Tork extra weiches hülsenloses Midi Toilettenpapier//Premium //
3-lagiges Tissue
</t>
  </si>
  <si>
    <t xml:space="preserve">Tork Kleinrollen Toilettenpapier//Advanced//
2-lagiges Tissue
</t>
  </si>
  <si>
    <t xml:space="preserve">Tork SmartOne® Mini Toilettenpapier//Advanced //
2-lagiges Tissue
</t>
  </si>
  <si>
    <t xml:space="preserve">Tork hülsenloses Midi Toilettenpapier//Advanced//
2-lagiges Tissue
</t>
  </si>
  <si>
    <t xml:space="preserve">Tork SmartOne® Toilettenpapier//Advanced //
2-lagiges Tissue
</t>
  </si>
  <si>
    <t>Tork Spender für hülsenloses Midi Toilettenpapier//Edelstahl</t>
  </si>
  <si>
    <t xml:space="preserve">Tork hülsenloses Midi Toilettenpapier//Universal//
1-lagiges Tissue
</t>
  </si>
  <si>
    <t xml:space="preserve">Tork weiches hülsenloses Midi Toilettenpapier//Premium//
2-lagiges Tissue
</t>
  </si>
  <si>
    <t>Tork Tragbarer ReflexTM Einzelblatt Innenabrollungsspender//Wave</t>
  </si>
  <si>
    <t>Tork ReflexTM Mehrzweck Papierwischtücher</t>
  </si>
  <si>
    <t>Tork Mehrzweck Papierwischtücher</t>
  </si>
  <si>
    <t>Tork Starke Mehrzweck Papierwischtücher</t>
  </si>
  <si>
    <t>Tork weiches Waschtuch//Advanced //</t>
  </si>
  <si>
    <t>Tork Extra Starke Mehrzweck Papierwischtücher//Wischen
Rolle</t>
  </si>
  <si>
    <t>Tork ReflexTM Starke Mehrzweck Papierwischtücher</t>
  </si>
  <si>
    <t xml:space="preserve">Tork ReflexTM Starke Mehrzweck Papierwischtücher
</t>
  </si>
  <si>
    <t>Tork Küchenrolle</t>
  </si>
  <si>
    <t xml:space="preserve">Tork milde Schaumseife//Premium </t>
  </si>
  <si>
    <t xml:space="preserve">Tork Schaumseife zur Händedekontamination//Premium </t>
  </si>
  <si>
    <t>Tork Innenabrollungsspender//Elevation
Weiß</t>
  </si>
  <si>
    <t>Tork Innenabrollungsspender//Elevation
Schwarz</t>
  </si>
  <si>
    <t>Tork Halter für Lufterfrischer Anhänger//Elevation
Weiß</t>
  </si>
  <si>
    <t xml:space="preserve">Tork Bodenständer//Performance
</t>
  </si>
  <si>
    <t>Tissue Jumbo Toilettenpapier////2-lagiges Tissue</t>
  </si>
  <si>
    <t>Tissue Jumbo Toilettenpapier////1-lagiges Tissue</t>
  </si>
  <si>
    <t xml:space="preserve">Innenabrollung//Tissue//1-lagiges Tissue </t>
  </si>
  <si>
    <t>Innenabrollung//Tissue//1-lagiges Tissue</t>
  </si>
  <si>
    <t>Krepp Zickzack////2-lagiges Tissue</t>
  </si>
  <si>
    <t>Krepp Zickzack////1-lagiges Krepp</t>
  </si>
  <si>
    <t xml:space="preserve">Krepp Lagenfalz////1-lagiges Krepp </t>
  </si>
  <si>
    <t xml:space="preserve">Krepp Zickzack////2-lagiges Tissue </t>
  </si>
  <si>
    <t>Krepp Lagenfalz////1-lagiges Krepp</t>
  </si>
  <si>
    <t xml:space="preserve">Tork Mehrzweck Papierwischtücher
</t>
  </si>
  <si>
    <t>Tork Spender für Lufterftrischer Sprays Starter Pack//Elevation Weiß</t>
  </si>
  <si>
    <t xml:space="preserve">Tork Xpress® weiche Multifold Handtücher//Premium //2-lagige Hybrid Qualität </t>
  </si>
  <si>
    <t xml:space="preserve">Tork Xpress® weiche Multifold Handtücher//Premium //2-lagige Hybrid Qualität 
</t>
  </si>
  <si>
    <t xml:space="preserve">Tork Jumbo Toilettenpapier//Advanced //1-lagiges Tissue
</t>
  </si>
  <si>
    <t xml:space="preserve">Tork weiches Mini Jumbo Toilettenpapier//Advanced //1-lagiges Tissue
</t>
  </si>
  <si>
    <t xml:space="preserve">Tork weiches Mini Jumbo Toilettenpapier//Premium //2-lagiges Tissue
</t>
  </si>
  <si>
    <t xml:space="preserve">Tork extra weiches Mini Jumbo Toilettenpapier//Premium //3-lagiges Tissue
</t>
  </si>
  <si>
    <t xml:space="preserve">Tork weiches Jumbo Toilettenpapier//Premium //2-lagiges Tissue
</t>
  </si>
  <si>
    <t xml:space="preserve">Tork extra weiches Kleinrollen Toilettenpapier//Premium //3-lagiges Tissue
</t>
  </si>
  <si>
    <t xml:space="preserve">Tork weiches Kleinrollen Toilettenpapier//Premium//3-lagiges Tissue
</t>
  </si>
  <si>
    <t xml:space="preserve">Tork extra weiches Kleinrollen Toilettenpapier//Premium //4-lagiges Tissue
</t>
  </si>
  <si>
    <t xml:space="preserve">Tork extra weiches Einzelblatt Toilettenpapier//Premium //2-lagiges Tissue
</t>
  </si>
  <si>
    <t xml:space="preserve">Tork Standard Papierwischtücher //Wischen
Mini Innenabrollung//1-lagiges Tissue
</t>
  </si>
  <si>
    <t>Tork Standard Papierwischtücher</t>
  </si>
  <si>
    <t xml:space="preserve">Tork Jumbo Toilettenpapier//Universal //1-lagiges Tissue
</t>
  </si>
  <si>
    <t xml:space="preserve">Tork Lagenfalz Handtücher//Universal //1-lagiges Krepp
</t>
  </si>
  <si>
    <t>Tork Extra Saugfähige Küchenrolle</t>
  </si>
  <si>
    <t xml:space="preserve">Küchenrollen//Tissue//2-lagiges Tissue </t>
  </si>
  <si>
    <t xml:space="preserve">Tork Jumbo Toilettenpapier//Advanced//2-lagiges Tissue
</t>
  </si>
  <si>
    <t xml:space="preserve">Tork weiches Mini Jumbo Toilettenpapier//Advanced //2-lagiges Tissue
</t>
  </si>
  <si>
    <t xml:space="preserve">Tork Xpress® Multifold Handtücher//Advanced //2-lagige Hybrid Qualität </t>
  </si>
  <si>
    <t xml:space="preserve">Tork Standard Papierwischtücher </t>
  </si>
  <si>
    <t xml:space="preserve">Tork Liegenabdeckungen//Advanced 
</t>
  </si>
  <si>
    <t xml:space="preserve">Tork Waschtuch//Advanced //4-lagiges Tissue
</t>
  </si>
  <si>
    <t xml:space="preserve">Tork weiches Waschtuch//Premium //1-lagiges Airlaid
</t>
  </si>
  <si>
    <t xml:space="preserve">Tork starkes Waschtuch//Advanced //8-lagiges Tissue
</t>
  </si>
  <si>
    <t xml:space="preserve">Tork Schutztuch//Advanced //5-lagiges Tissue
</t>
  </si>
  <si>
    <t xml:space="preserve">Tork Waschtuch//Advanced //6-lagiges Tissue
</t>
  </si>
  <si>
    <t xml:space="preserve">Tork Toilettenbrillenreiniger//Advanced//Papier
</t>
  </si>
  <si>
    <t xml:space="preserve">Tork grüne Zickzack Handtücher//Universal //1-lagiges Krepp
</t>
  </si>
  <si>
    <t>Tork Zickzack Handtücher//Universal//1-lagiges Tissue plus
Weiß</t>
  </si>
  <si>
    <t>Tork schnellauflösende Handtücher//Advanced //2-lagiges Tissue
Weiß</t>
  </si>
  <si>
    <t>Tork Toilettensitzreiniger//Premium //Farblos
K</t>
  </si>
  <si>
    <t xml:space="preserve">Tork Hair &amp; Body Flüssigseife//Premium </t>
  </si>
  <si>
    <t xml:space="preserve">Tork Hair &amp; Body Mini Flüssigseife//Premium </t>
  </si>
  <si>
    <t>Tork luxuriöse Hair &amp; Body Mini Flüssigseife//Premium</t>
  </si>
  <si>
    <t xml:space="preserve">Tork extra milde Flüssigseife//Premium </t>
  </si>
  <si>
    <t xml:space="preserve">Tork luxuriöse Flüssigseife//Premium </t>
  </si>
  <si>
    <t>Tork Schaum zur Händedesinfektion//Premium</t>
  </si>
  <si>
    <t xml:space="preserve">Tork Zickzack Handtücher//Advanced </t>
  </si>
  <si>
    <t xml:space="preserve">Tork SmartOne® Spender für Toilettenpapier//Edelstahl//
Einzelblattentnahme
</t>
  </si>
  <si>
    <t>Tork Jumbo Toilettenpapier//Advanced //
2-lagiges Tissue</t>
  </si>
  <si>
    <t xml:space="preserve">Tork weiches hülsenloses Midi Toilettenpapier//Premium//
2-lagiges Tissue
</t>
  </si>
  <si>
    <t xml:space="preserve">Tork Tragbarer ReflexTM Einzelblatt Innenabrollungsspender//Wave
Blau//
</t>
  </si>
  <si>
    <t>Können wir dem Händler Montagekosten belasten?</t>
  </si>
  <si>
    <t xml:space="preserve">Wenn JA, zu welchem Anteil / Betrag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</si>
</sst>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00"/>
  </numFmts>
  <fonts count="59" x14ac:knownFonts="1">
    <font>
      <sz val="11"/>
      <color theme="1"/>
      <name val="Calibri"/>
      <family val="2"/>
      <scheme val="minor"/>
    </font>
    <font>
      <sz val="11"/>
      <color theme="1"/>
      <name val="Arial"/>
      <family val="2"/>
    </font>
    <font>
      <b/>
      <sz val="18"/>
      <color theme="1"/>
      <name val="Arial"/>
      <family val="2"/>
    </font>
    <font>
      <b/>
      <i/>
      <sz val="12"/>
      <color theme="0"/>
      <name val="Arial"/>
      <family val="2"/>
    </font>
    <font>
      <b/>
      <sz val="11"/>
      <color theme="1"/>
      <name val="Arial"/>
      <family val="2"/>
    </font>
    <font>
      <b/>
      <i/>
      <sz val="11"/>
      <color theme="1"/>
      <name val="Arial"/>
      <family val="2"/>
    </font>
    <font>
      <b/>
      <sz val="22"/>
      <color theme="1"/>
      <name val="Arial"/>
      <family val="2"/>
    </font>
    <font>
      <b/>
      <i/>
      <sz val="10"/>
      <color theme="1"/>
      <name val="Arial"/>
      <family val="2"/>
    </font>
    <font>
      <b/>
      <sz val="22"/>
      <color theme="0"/>
      <name val="Arial"/>
      <family val="2"/>
    </font>
    <font>
      <sz val="14"/>
      <color theme="1"/>
      <name val="Arial"/>
      <family val="2"/>
    </font>
    <font>
      <sz val="11"/>
      <name val="Arial"/>
      <family val="2"/>
    </font>
    <font>
      <b/>
      <sz val="11"/>
      <name val="Arial"/>
      <family val="2"/>
    </font>
    <font>
      <b/>
      <i/>
      <sz val="10"/>
      <color theme="0"/>
      <name val="Arial"/>
      <family val="2"/>
    </font>
    <font>
      <b/>
      <i/>
      <sz val="14"/>
      <color theme="1"/>
      <name val="Calibri"/>
      <family val="2"/>
      <scheme val="minor"/>
    </font>
    <font>
      <b/>
      <sz val="14"/>
      <color theme="1"/>
      <name val="Calibri"/>
      <family val="2"/>
      <scheme val="minor"/>
    </font>
    <font>
      <sz val="8"/>
      <color theme="1"/>
      <name val="Calibri"/>
      <family val="2"/>
      <scheme val="minor"/>
    </font>
    <font>
      <sz val="8"/>
      <name val="Arial"/>
      <family val="2"/>
    </font>
    <font>
      <b/>
      <sz val="10"/>
      <color theme="0"/>
      <name val="Arial"/>
      <family val="2"/>
    </font>
    <font>
      <sz val="8"/>
      <color theme="1"/>
      <name val="Arial"/>
      <family val="2"/>
    </font>
    <font>
      <sz val="10"/>
      <name val="Arial"/>
      <family val="2"/>
    </font>
    <font>
      <b/>
      <sz val="22"/>
      <name val="Calibri"/>
      <family val="2"/>
      <scheme val="minor"/>
    </font>
    <font>
      <b/>
      <i/>
      <sz val="12"/>
      <name val="Arial"/>
      <family val="2"/>
    </font>
    <font>
      <u/>
      <sz val="11"/>
      <color theme="1"/>
      <name val="Arial"/>
      <family val="2"/>
    </font>
    <font>
      <sz val="11"/>
      <color rgb="FF006100"/>
      <name val="Calibri"/>
      <family val="2"/>
      <scheme val="minor"/>
    </font>
    <font>
      <sz val="11"/>
      <color rgb="FF9C0006"/>
      <name val="Calibri"/>
      <family val="2"/>
      <scheme val="minor"/>
    </font>
    <font>
      <sz val="11"/>
      <color theme="0"/>
      <name val="Calibri"/>
      <family val="2"/>
      <scheme val="minor"/>
    </font>
    <font>
      <b/>
      <sz val="14"/>
      <color indexed="9"/>
      <name val="Calibri"/>
      <family val="2"/>
      <scheme val="minor"/>
    </font>
    <font>
      <sz val="11"/>
      <color indexed="14"/>
      <name val="Calibri"/>
      <family val="2"/>
    </font>
    <font>
      <b/>
      <sz val="10"/>
      <color rgb="FFFF0000"/>
      <name val="Calibri"/>
      <family val="2"/>
      <scheme val="minor"/>
    </font>
    <font>
      <b/>
      <sz val="9"/>
      <color rgb="FFFF0000"/>
      <name val="Calibri"/>
      <family val="2"/>
      <scheme val="minor"/>
    </font>
    <font>
      <sz val="9"/>
      <name val="Calibri"/>
      <family val="2"/>
      <scheme val="minor"/>
    </font>
    <font>
      <sz val="10"/>
      <color rgb="FFFF0000"/>
      <name val="Calibri"/>
      <family val="2"/>
      <scheme val="minor"/>
    </font>
    <font>
      <b/>
      <u/>
      <sz val="10"/>
      <color rgb="FFFF0000"/>
      <name val="Calibri"/>
      <family val="2"/>
      <scheme val="minor"/>
    </font>
    <font>
      <sz val="9"/>
      <color rgb="FFFF0000"/>
      <name val="Calibri"/>
      <family val="2"/>
      <scheme val="minor"/>
    </font>
    <font>
      <b/>
      <u/>
      <sz val="10"/>
      <name val="Calibri"/>
      <family val="2"/>
      <scheme val="minor"/>
    </font>
    <font>
      <b/>
      <u/>
      <sz val="9"/>
      <name val="Calibri"/>
      <family val="2"/>
      <scheme val="minor"/>
    </font>
    <font>
      <b/>
      <sz val="9"/>
      <color theme="0"/>
      <name val="Calibri"/>
      <family val="2"/>
      <scheme val="minor"/>
    </font>
    <font>
      <sz val="9"/>
      <color theme="9" tint="0.79998168889431442"/>
      <name val="Calibri"/>
      <family val="2"/>
      <scheme val="minor"/>
    </font>
    <font>
      <b/>
      <sz val="9"/>
      <name val="Calibri"/>
      <family val="2"/>
      <scheme val="minor"/>
    </font>
    <font>
      <sz val="9"/>
      <color theme="0"/>
      <name val="Calibri"/>
      <family val="2"/>
      <scheme val="minor"/>
    </font>
    <font>
      <sz val="9"/>
      <color rgb="FFFFFF00"/>
      <name val="Calibri"/>
      <family val="2"/>
      <scheme val="minor"/>
    </font>
    <font>
      <sz val="9"/>
      <color theme="1"/>
      <name val="Calibri"/>
      <family val="2"/>
      <scheme val="minor"/>
    </font>
    <font>
      <b/>
      <sz val="9"/>
      <color theme="1"/>
      <name val="Calibri"/>
      <family val="2"/>
      <scheme val="minor"/>
    </font>
    <font>
      <b/>
      <sz val="12"/>
      <color indexed="9"/>
      <name val="Calibri"/>
      <family val="2"/>
      <scheme val="minor"/>
    </font>
    <font>
      <b/>
      <sz val="12"/>
      <color indexed="20"/>
      <name val="Calibri"/>
      <family val="2"/>
      <scheme val="minor"/>
    </font>
    <font>
      <b/>
      <sz val="12"/>
      <color theme="0"/>
      <name val="Calibri"/>
      <family val="2"/>
      <scheme val="minor"/>
    </font>
    <font>
      <b/>
      <sz val="12"/>
      <color indexed="9"/>
      <name val="Calibri"/>
      <family val="2"/>
    </font>
    <font>
      <sz val="12"/>
      <color theme="0"/>
      <name val="Calibri"/>
      <family val="2"/>
    </font>
    <font>
      <sz val="12"/>
      <color indexed="20"/>
      <name val="Calibri"/>
      <family val="2"/>
    </font>
    <font>
      <b/>
      <sz val="12"/>
      <color rgb="FFFFFF00"/>
      <name val="Calibri"/>
      <family val="2"/>
      <scheme val="minor"/>
    </font>
    <font>
      <sz val="12"/>
      <color theme="1"/>
      <name val="Calibri"/>
      <family val="2"/>
    </font>
    <font>
      <b/>
      <sz val="12"/>
      <color theme="1"/>
      <name val="Calibri"/>
      <family val="2"/>
      <scheme val="minor"/>
    </font>
    <font>
      <sz val="12"/>
      <color indexed="14"/>
      <name val="Calibri"/>
      <family val="2"/>
      <scheme val="minor"/>
    </font>
    <font>
      <b/>
      <sz val="12"/>
      <color rgb="FFFFC000"/>
      <name val="Calibri"/>
      <family val="2"/>
      <scheme val="minor"/>
    </font>
    <font>
      <b/>
      <i/>
      <u/>
      <sz val="9"/>
      <color rgb="FFFF0000"/>
      <name val="Calibri"/>
      <family val="2"/>
      <scheme val="minor"/>
    </font>
    <font>
      <sz val="9"/>
      <color indexed="81"/>
      <name val="Segoe UI"/>
      <family val="2"/>
    </font>
    <font>
      <u/>
      <sz val="11"/>
      <color theme="10"/>
      <name val="Calibri"/>
      <family val="2"/>
      <scheme val="minor"/>
    </font>
    <font>
      <u/>
      <sz val="11"/>
      <color theme="1"/>
      <name val="Calibri"/>
      <family val="2"/>
      <scheme val="minor"/>
    </font>
    <font>
      <sz val="12"/>
      <color theme="1"/>
      <name val="Arial"/>
      <family val="2"/>
    </font>
  </fonts>
  <fills count="24">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206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theme="7"/>
      </patternFill>
    </fill>
    <fill>
      <patternFill patternType="solid">
        <fgColor indexed="62"/>
        <bgColor indexed="64"/>
      </patternFill>
    </fill>
    <fill>
      <patternFill patternType="solid">
        <fgColor rgb="FF00B050"/>
        <bgColor indexed="64"/>
      </patternFill>
    </fill>
    <fill>
      <patternFill patternType="solid">
        <fgColor rgb="FF7030A0"/>
        <bgColor indexed="64"/>
      </patternFill>
    </fill>
    <fill>
      <patternFill patternType="solid">
        <fgColor theme="9" tint="-0.499984740745262"/>
        <bgColor indexed="64"/>
      </patternFill>
    </fill>
    <fill>
      <patternFill patternType="solid">
        <fgColor rgb="FF92D050"/>
        <bgColor indexed="64"/>
      </patternFill>
    </fill>
    <fill>
      <patternFill patternType="solid">
        <fgColor theme="8"/>
      </patternFill>
    </fill>
    <fill>
      <patternFill patternType="solid">
        <fgColor theme="7" tint="0.79998168889431442"/>
        <bgColor indexed="64"/>
      </patternFill>
    </fill>
    <fill>
      <patternFill patternType="solid">
        <fgColor theme="9" tint="-0.249977111117893"/>
        <bgColor indexed="64"/>
      </patternFill>
    </fill>
    <fill>
      <patternFill patternType="solid">
        <fgColor rgb="FFFFC000"/>
        <bgColor indexed="64"/>
      </patternFill>
    </fill>
    <fill>
      <patternFill patternType="solid">
        <fgColor rgb="FF66003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0" fontId="19" fillId="0" borderId="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7" fillId="0" borderId="0" applyNumberFormat="0" applyFill="0" applyBorder="0" applyAlignment="0" applyProtection="0"/>
    <xf numFmtId="0" fontId="25" fillId="19" borderId="0" applyNumberFormat="0" applyBorder="0" applyAlignment="0" applyProtection="0"/>
    <xf numFmtId="0" fontId="56" fillId="0" borderId="0" applyNumberFormat="0" applyFill="0" applyBorder="0" applyAlignment="0" applyProtection="0"/>
  </cellStyleXfs>
  <cellXfs count="194">
    <xf numFmtId="0" fontId="0" fillId="0" borderId="0" xfId="0"/>
    <xf numFmtId="0" fontId="15" fillId="0" borderId="0" xfId="0" applyFont="1"/>
    <xf numFmtId="0" fontId="16" fillId="0" borderId="1" xfId="0" applyNumberFormat="1" applyFont="1" applyFill="1" applyBorder="1" applyAlignment="1">
      <alignment horizontal="left"/>
    </xf>
    <xf numFmtId="0" fontId="17" fillId="8" borderId="5" xfId="0" applyNumberFormat="1" applyFont="1" applyFill="1" applyBorder="1" applyAlignment="1">
      <alignment horizontal="left"/>
    </xf>
    <xf numFmtId="0" fontId="16" fillId="2" borderId="1" xfId="0" applyNumberFormat="1" applyFont="1" applyFill="1" applyBorder="1" applyAlignment="1">
      <alignment horizontal="left"/>
    </xf>
    <xf numFmtId="0" fontId="16" fillId="0" borderId="1" xfId="0" applyNumberFormat="1" applyFont="1" applyBorder="1" applyAlignment="1">
      <alignment horizontal="left"/>
    </xf>
    <xf numFmtId="49" fontId="18" fillId="2" borderId="1" xfId="0" applyNumberFormat="1" applyFont="1" applyFill="1" applyBorder="1" applyAlignment="1">
      <alignment horizontal="left"/>
    </xf>
    <xf numFmtId="0" fontId="17" fillId="8" borderId="9" xfId="0" applyNumberFormat="1" applyFont="1" applyFill="1" applyBorder="1" applyAlignment="1">
      <alignment horizontal="left"/>
    </xf>
    <xf numFmtId="0" fontId="16" fillId="0" borderId="1" xfId="0" quotePrefix="1" applyNumberFormat="1" applyFont="1" applyFill="1" applyBorder="1" applyAlignment="1">
      <alignment horizontal="left"/>
    </xf>
    <xf numFmtId="0" fontId="16" fillId="0" borderId="1" xfId="0" applyFont="1" applyFill="1" applyBorder="1" applyAlignment="1">
      <alignment horizontal="left"/>
    </xf>
    <xf numFmtId="0" fontId="18" fillId="0" borderId="1" xfId="0" applyFont="1" applyFill="1" applyBorder="1" applyAlignment="1">
      <alignment horizontal="left"/>
    </xf>
    <xf numFmtId="0" fontId="16" fillId="2" borderId="1" xfId="1" applyNumberFormat="1" applyFont="1" applyFill="1" applyBorder="1" applyAlignment="1">
      <alignment horizontal="left"/>
    </xf>
    <xf numFmtId="0" fontId="16" fillId="0" borderId="1" xfId="1" applyNumberFormat="1" applyFont="1" applyFill="1" applyBorder="1" applyAlignment="1">
      <alignment horizontal="left"/>
    </xf>
    <xf numFmtId="0" fontId="10" fillId="3" borderId="1" xfId="0" applyFont="1" applyFill="1" applyBorder="1" applyAlignment="1" applyProtection="1">
      <alignment horizontal="center"/>
      <protection locked="0"/>
    </xf>
    <xf numFmtId="0" fontId="16" fillId="0" borderId="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1" xfId="0" applyFont="1" applyBorder="1" applyAlignment="1">
      <alignment vertical="center"/>
    </xf>
    <xf numFmtId="14" fontId="1" fillId="3" borderId="1" xfId="0" applyNumberFormat="1" applyFont="1" applyFill="1" applyBorder="1" applyAlignment="1" applyProtection="1">
      <alignment horizontal="center"/>
      <protection locked="0"/>
    </xf>
    <xf numFmtId="0" fontId="30" fillId="0" borderId="1" xfId="0" applyFont="1" applyFill="1" applyBorder="1" applyAlignment="1" applyProtection="1">
      <alignment horizontal="left" vertical="top" wrapText="1"/>
    </xf>
    <xf numFmtId="0" fontId="30" fillId="2" borderId="1" xfId="0" applyFont="1" applyFill="1" applyBorder="1" applyAlignment="1" applyProtection="1">
      <alignment horizontal="left" vertical="top" wrapText="1"/>
    </xf>
    <xf numFmtId="0" fontId="30" fillId="0" borderId="1" xfId="0" applyFont="1" applyBorder="1" applyAlignment="1" applyProtection="1">
      <alignment horizontal="left" vertical="top" wrapText="1"/>
    </xf>
    <xf numFmtId="0" fontId="26" fillId="7" borderId="1" xfId="0" applyFont="1" applyFill="1" applyBorder="1" applyAlignment="1" applyProtection="1">
      <alignment horizontal="left" vertical="center" wrapText="1"/>
    </xf>
    <xf numFmtId="0" fontId="30" fillId="20" borderId="1" xfId="0" applyFont="1" applyFill="1" applyBorder="1" applyAlignment="1" applyProtection="1">
      <alignment horizontal="left" vertical="top" wrapText="1"/>
    </xf>
    <xf numFmtId="0" fontId="26" fillId="18" borderId="1" xfId="0" applyFont="1" applyFill="1" applyBorder="1" applyAlignment="1" applyProtection="1">
      <alignment horizontal="left" vertical="center" wrapText="1"/>
    </xf>
    <xf numFmtId="0" fontId="30" fillId="19" borderId="1" xfId="6" applyFont="1" applyBorder="1" applyAlignment="1" applyProtection="1">
      <alignment horizontal="left" vertical="top" wrapText="1"/>
    </xf>
    <xf numFmtId="0" fontId="30" fillId="0" borderId="1" xfId="0" applyFont="1" applyBorder="1" applyAlignment="1">
      <alignment horizontal="left" vertical="top" wrapText="1"/>
    </xf>
    <xf numFmtId="0" fontId="36" fillId="12" borderId="1" xfId="3" applyFont="1" applyBorder="1" applyAlignment="1" applyProtection="1">
      <alignment horizontal="left" vertical="center" wrapText="1"/>
    </xf>
    <xf numFmtId="0" fontId="37" fillId="16" borderId="1" xfId="0" applyFont="1" applyFill="1" applyBorder="1" applyAlignment="1" applyProtection="1">
      <alignment horizontal="left" vertical="top" wrapText="1"/>
    </xf>
    <xf numFmtId="0" fontId="39" fillId="21" borderId="1" xfId="0" applyFont="1" applyFill="1" applyBorder="1" applyAlignment="1" applyProtection="1">
      <alignment horizontal="left" vertical="top" wrapText="1"/>
    </xf>
    <xf numFmtId="0" fontId="40" fillId="16" borderId="1" xfId="0" applyFont="1" applyFill="1" applyBorder="1" applyAlignment="1" applyProtection="1">
      <alignment horizontal="left" vertical="top" wrapText="1"/>
    </xf>
    <xf numFmtId="0" fontId="39" fillId="7" borderId="1" xfId="0" applyFont="1" applyFill="1" applyBorder="1" applyAlignment="1" applyProtection="1">
      <alignment horizontal="left" vertical="top" wrapText="1"/>
    </xf>
    <xf numFmtId="0" fontId="41" fillId="0" borderId="1" xfId="0" applyFont="1" applyBorder="1" applyAlignment="1" applyProtection="1">
      <alignment horizontal="left" vertical="top" wrapText="1"/>
    </xf>
    <xf numFmtId="0" fontId="42" fillId="2" borderId="1" xfId="0" applyFont="1" applyFill="1" applyBorder="1" applyAlignment="1">
      <alignment horizontal="left" vertical="top" wrapText="1"/>
    </xf>
    <xf numFmtId="0" fontId="36" fillId="23" borderId="1" xfId="0" applyFont="1" applyFill="1" applyBorder="1" applyAlignment="1">
      <alignment horizontal="left" vertical="top" wrapText="1"/>
    </xf>
    <xf numFmtId="0" fontId="39" fillId="15" borderId="1" xfId="0" applyFont="1" applyFill="1" applyBorder="1" applyAlignment="1" applyProtection="1">
      <alignment horizontal="left" vertical="top" wrapText="1"/>
    </xf>
    <xf numFmtId="0" fontId="43" fillId="14" borderId="1" xfId="0" applyFont="1" applyFill="1" applyBorder="1" applyAlignment="1" applyProtection="1">
      <alignment horizontal="left" vertical="center" wrapText="1"/>
    </xf>
    <xf numFmtId="0" fontId="44" fillId="12" borderId="1" xfId="3" applyFont="1" applyBorder="1" applyAlignment="1" applyProtection="1">
      <alignment horizontal="left" vertical="center" wrapText="1"/>
    </xf>
    <xf numFmtId="0" fontId="45" fillId="7" borderId="1" xfId="0" applyFont="1" applyFill="1" applyBorder="1" applyAlignment="1" applyProtection="1">
      <alignment horizontal="left" vertical="center" wrapText="1"/>
    </xf>
    <xf numFmtId="0" fontId="46" fillId="19" borderId="1" xfId="6" applyFont="1" applyBorder="1" applyAlignment="1" applyProtection="1">
      <alignment horizontal="left" vertical="center" wrapText="1"/>
    </xf>
    <xf numFmtId="0" fontId="43" fillId="15" borderId="1" xfId="0" applyFont="1" applyFill="1" applyBorder="1" applyAlignment="1" applyProtection="1">
      <alignment horizontal="left" vertical="center" wrapText="1"/>
    </xf>
    <xf numFmtId="0" fontId="47" fillId="4" borderId="1" xfId="2" applyFont="1" applyFill="1" applyBorder="1" applyAlignment="1" applyProtection="1">
      <alignment horizontal="left" vertical="center" wrapText="1"/>
    </xf>
    <xf numFmtId="0" fontId="48" fillId="12" borderId="1" xfId="3" applyFont="1" applyBorder="1" applyAlignment="1" applyProtection="1">
      <alignment horizontal="left" vertical="center" wrapText="1"/>
    </xf>
    <xf numFmtId="0" fontId="49" fillId="7" borderId="1" xfId="0" applyFont="1" applyFill="1" applyBorder="1" applyAlignment="1" applyProtection="1">
      <alignment horizontal="left" vertical="center" wrapText="1"/>
    </xf>
    <xf numFmtId="0" fontId="50" fillId="11" borderId="1" xfId="2" applyFont="1" applyBorder="1" applyAlignment="1" applyProtection="1">
      <alignment horizontal="left" vertical="center" wrapText="1"/>
    </xf>
    <xf numFmtId="0" fontId="43" fillId="21" borderId="1" xfId="0" applyFont="1" applyFill="1" applyBorder="1" applyAlignment="1" applyProtection="1">
      <alignment horizontal="left" vertical="center" wrapText="1"/>
    </xf>
    <xf numFmtId="0" fontId="43" fillId="13" borderId="1" xfId="4" applyFont="1" applyBorder="1" applyAlignment="1" applyProtection="1">
      <alignment horizontal="left" vertical="center" wrapText="1"/>
    </xf>
    <xf numFmtId="0" fontId="49" fillId="16" borderId="1" xfId="4" applyFont="1" applyFill="1" applyBorder="1" applyAlignment="1" applyProtection="1">
      <alignment horizontal="left" vertical="center" wrapText="1"/>
    </xf>
    <xf numFmtId="0" fontId="43" fillId="7" borderId="1" xfId="0" applyFont="1" applyFill="1" applyBorder="1" applyAlignment="1" applyProtection="1">
      <alignment horizontal="left" vertical="center" wrapText="1"/>
    </xf>
    <xf numFmtId="0" fontId="45" fillId="22" borderId="1" xfId="0" applyFont="1" applyFill="1" applyBorder="1" applyAlignment="1" applyProtection="1">
      <alignment horizontal="left" vertical="center" wrapText="1"/>
    </xf>
    <xf numFmtId="0" fontId="43" fillId="4" borderId="1" xfId="4" applyFont="1" applyFill="1" applyBorder="1" applyAlignment="1" applyProtection="1">
      <alignment horizontal="left" vertical="center" wrapText="1"/>
    </xf>
    <xf numFmtId="49" fontId="51" fillId="18" borderId="1" xfId="0" applyNumberFormat="1" applyFont="1" applyFill="1" applyBorder="1" applyAlignment="1">
      <alignment horizontal="left" vertical="center" wrapText="1"/>
    </xf>
    <xf numFmtId="0" fontId="52" fillId="0" borderId="1" xfId="5" applyFont="1" applyBorder="1" applyAlignment="1">
      <alignment horizontal="left" vertical="center" wrapText="1"/>
    </xf>
    <xf numFmtId="0" fontId="45" fillId="17" borderId="1" xfId="5" applyFont="1" applyFill="1" applyBorder="1" applyAlignment="1">
      <alignment horizontal="left" vertical="center" wrapText="1"/>
    </xf>
    <xf numFmtId="0" fontId="53" fillId="14" borderId="1" xfId="0" applyFont="1" applyFill="1" applyBorder="1" applyAlignment="1" applyProtection="1">
      <alignment horizontal="left" vertical="center" wrapText="1"/>
    </xf>
    <xf numFmtId="0" fontId="45" fillId="15" borderId="1" xfId="0" applyFont="1" applyFill="1" applyBorder="1" applyAlignment="1" applyProtection="1">
      <alignment horizontal="left" vertical="center" wrapText="1"/>
    </xf>
    <xf numFmtId="0" fontId="45" fillId="17" borderId="1" xfId="0" applyFont="1" applyFill="1" applyBorder="1" applyAlignment="1" applyProtection="1">
      <alignment horizontal="left" vertical="center" wrapText="1"/>
    </xf>
    <xf numFmtId="0" fontId="45" fillId="7" borderId="1" xfId="3" applyFont="1" applyFill="1" applyBorder="1" applyAlignment="1" applyProtection="1">
      <alignment horizontal="left" vertical="center" wrapText="1"/>
    </xf>
    <xf numFmtId="0" fontId="43" fillId="18" borderId="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protection locked="0"/>
    </xf>
    <xf numFmtId="0" fontId="10" fillId="3" borderId="1" xfId="0" applyFont="1" applyFill="1" applyBorder="1" applyAlignment="1" applyProtection="1">
      <alignment horizontal="center" vertical="center"/>
      <protection locked="0"/>
    </xf>
    <xf numFmtId="0" fontId="9" fillId="3" borderId="15" xfId="0" applyFont="1" applyFill="1" applyBorder="1" applyAlignment="1" applyProtection="1">
      <alignment vertical="center"/>
      <protection locked="0"/>
    </xf>
    <xf numFmtId="0" fontId="9" fillId="3" borderId="16" xfId="0" applyFont="1" applyFill="1" applyBorder="1" applyAlignment="1" applyProtection="1">
      <alignment vertical="center"/>
      <protection locked="0"/>
    </xf>
    <xf numFmtId="0" fontId="9" fillId="3" borderId="17" xfId="0" applyFont="1" applyFill="1" applyBorder="1" applyAlignment="1" applyProtection="1">
      <alignment vertical="center"/>
      <protection locked="0"/>
    </xf>
    <xf numFmtId="0" fontId="10" fillId="3" borderId="24" xfId="0" applyFont="1" applyFill="1" applyBorder="1" applyAlignment="1" applyProtection="1">
      <alignment horizontal="center"/>
      <protection locked="0"/>
    </xf>
    <xf numFmtId="14" fontId="1" fillId="3" borderId="1" xfId="0" applyNumberFormat="1" applyFont="1" applyFill="1" applyBorder="1" applyAlignment="1" applyProtection="1">
      <alignment horizontal="left"/>
      <protection locked="0"/>
    </xf>
    <xf numFmtId="0" fontId="1" fillId="2" borderId="0" xfId="0" applyFont="1" applyFill="1" applyProtection="1"/>
    <xf numFmtId="0" fontId="1" fillId="2" borderId="0" xfId="0" applyFont="1" applyFill="1" applyAlignment="1" applyProtection="1">
      <alignment vertical="center"/>
    </xf>
    <xf numFmtId="0" fontId="5" fillId="2" borderId="0" xfId="0" applyFont="1" applyFill="1" applyAlignment="1" applyProtection="1">
      <alignment horizontal="center" vertical="center"/>
    </xf>
    <xf numFmtId="0" fontId="6" fillId="0" borderId="0" xfId="0" applyFont="1" applyFill="1" applyBorder="1" applyAlignment="1" applyProtection="1">
      <alignment vertical="center"/>
    </xf>
    <xf numFmtId="0" fontId="1" fillId="2" borderId="0" xfId="0" applyFont="1" applyFill="1" applyBorder="1" applyProtection="1"/>
    <xf numFmtId="0" fontId="1" fillId="2" borderId="0" xfId="0" applyFont="1" applyFill="1" applyBorder="1" applyAlignment="1" applyProtection="1">
      <alignment vertical="center"/>
    </xf>
    <xf numFmtId="0" fontId="3" fillId="4" borderId="5" xfId="0" applyFont="1" applyFill="1" applyBorder="1" applyAlignment="1" applyProtection="1">
      <alignment vertical="center"/>
    </xf>
    <xf numFmtId="0" fontId="3" fillId="4" borderId="9" xfId="0" applyFont="1" applyFill="1" applyBorder="1" applyAlignment="1" applyProtection="1">
      <alignment vertical="center"/>
    </xf>
    <xf numFmtId="0" fontId="5" fillId="5" borderId="1" xfId="0" applyFont="1" applyFill="1" applyBorder="1" applyAlignment="1" applyProtection="1">
      <alignment horizontal="center" vertical="center"/>
    </xf>
    <xf numFmtId="0" fontId="5" fillId="5" borderId="11" xfId="0" applyFont="1" applyFill="1" applyBorder="1" applyAlignment="1" applyProtection="1">
      <alignment horizontal="center" vertical="center"/>
    </xf>
    <xf numFmtId="0" fontId="10" fillId="3" borderId="1" xfId="0" applyFont="1" applyFill="1" applyBorder="1" applyAlignment="1" applyProtection="1">
      <alignment horizontal="center"/>
    </xf>
    <xf numFmtId="0" fontId="10" fillId="3" borderId="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1" fillId="2" borderId="0" xfId="0" applyFont="1" applyFill="1" applyBorder="1" applyAlignment="1" applyProtection="1">
      <alignment horizontal="center"/>
    </xf>
    <xf numFmtId="0" fontId="5" fillId="5" borderId="1"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vertical="top"/>
    </xf>
    <xf numFmtId="0" fontId="10" fillId="3" borderId="7" xfId="0" applyFont="1" applyFill="1" applyBorder="1" applyAlignment="1" applyProtection="1">
      <alignment horizontal="center" vertical="center"/>
      <protection locked="0"/>
    </xf>
    <xf numFmtId="0" fontId="0" fillId="2" borderId="0" xfId="0" applyFill="1" applyProtection="1"/>
    <xf numFmtId="0" fontId="2" fillId="2" borderId="0" xfId="0" applyFont="1" applyFill="1" applyProtection="1"/>
    <xf numFmtId="0" fontId="7" fillId="2" borderId="0" xfId="0" applyFont="1" applyFill="1" applyAlignment="1" applyProtection="1">
      <alignment horizontal="center" vertical="center"/>
    </xf>
    <xf numFmtId="43" fontId="1" fillId="3" borderId="1" xfId="0" applyNumberFormat="1" applyFont="1" applyFill="1" applyBorder="1" applyAlignment="1" applyProtection="1">
      <alignment horizontal="left"/>
    </xf>
    <xf numFmtId="0" fontId="1" fillId="2" borderId="2" xfId="0" applyFont="1" applyFill="1" applyBorder="1" applyProtection="1"/>
    <xf numFmtId="43" fontId="1" fillId="3" borderId="3" xfId="0" applyNumberFormat="1" applyFont="1" applyFill="1" applyBorder="1" applyAlignment="1" applyProtection="1">
      <alignment horizontal="left"/>
    </xf>
    <xf numFmtId="0" fontId="5" fillId="5" borderId="3" xfId="0" applyFont="1" applyFill="1" applyBorder="1" applyAlignment="1" applyProtection="1">
      <alignment horizontal="center" vertical="center" wrapText="1"/>
    </xf>
    <xf numFmtId="0" fontId="5" fillId="5" borderId="3" xfId="0" applyFont="1" applyFill="1" applyBorder="1" applyAlignment="1" applyProtection="1">
      <alignment vertical="center" wrapText="1"/>
    </xf>
    <xf numFmtId="0" fontId="12" fillId="7" borderId="11"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0" fillId="2" borderId="0" xfId="0" applyFill="1" applyAlignment="1" applyProtection="1">
      <alignment vertical="center" wrapText="1"/>
    </xf>
    <xf numFmtId="0" fontId="10" fillId="3" borderId="1" xfId="0" applyFont="1" applyFill="1" applyBorder="1" applyAlignment="1" applyProtection="1">
      <alignment horizontal="left"/>
    </xf>
    <xf numFmtId="0" fontId="7" fillId="5" borderId="1" xfId="0" applyFont="1" applyFill="1" applyBorder="1" applyAlignment="1" applyProtection="1">
      <alignment horizontal="center" vertical="center" wrapText="1"/>
    </xf>
    <xf numFmtId="0" fontId="14" fillId="2" borderId="0" xfId="0" applyFont="1" applyFill="1" applyAlignment="1" applyProtection="1">
      <alignment horizontal="right"/>
    </xf>
    <xf numFmtId="0" fontId="9" fillId="3" borderId="17" xfId="0" applyFont="1" applyFill="1" applyBorder="1" applyAlignment="1" applyProtection="1">
      <alignment horizontal="center" vertical="center"/>
    </xf>
    <xf numFmtId="0" fontId="3" fillId="4" borderId="18" xfId="0" applyFont="1" applyFill="1" applyBorder="1" applyAlignment="1" applyProtection="1">
      <alignment vertical="center"/>
    </xf>
    <xf numFmtId="0" fontId="3" fillId="4" borderId="19" xfId="0" applyFont="1" applyFill="1" applyBorder="1" applyAlignment="1" applyProtection="1">
      <alignment vertical="center"/>
    </xf>
    <xf numFmtId="164" fontId="13" fillId="2" borderId="1" xfId="0" applyNumberFormat="1" applyFont="1" applyFill="1" applyBorder="1" applyAlignment="1" applyProtection="1">
      <alignment horizontal="center"/>
      <protection locked="0"/>
    </xf>
    <xf numFmtId="0" fontId="13" fillId="2" borderId="1" xfId="0" applyFont="1" applyFill="1" applyBorder="1" applyAlignment="1" applyProtection="1">
      <alignment horizontal="center"/>
      <protection locked="0"/>
    </xf>
    <xf numFmtId="0" fontId="10" fillId="3" borderId="1" xfId="0" applyFont="1" applyFill="1" applyBorder="1" applyAlignment="1" applyProtection="1">
      <alignment horizontal="center" vertical="center"/>
    </xf>
    <xf numFmtId="0" fontId="9" fillId="3" borderId="26" xfId="0" applyFont="1" applyFill="1" applyBorder="1" applyAlignment="1" applyProtection="1">
      <alignment horizontal="left" vertical="center"/>
      <protection locked="0"/>
    </xf>
    <xf numFmtId="0" fontId="9" fillId="3" borderId="27" xfId="0" applyFont="1" applyFill="1" applyBorder="1" applyAlignment="1" applyProtection="1">
      <alignment horizontal="left" vertical="center"/>
      <protection locked="0"/>
    </xf>
    <xf numFmtId="0" fontId="9" fillId="3" borderId="28" xfId="0" applyFont="1" applyFill="1" applyBorder="1" applyAlignment="1" applyProtection="1">
      <alignment horizontal="left" vertical="center"/>
      <protection locked="0"/>
    </xf>
    <xf numFmtId="0" fontId="9" fillId="3" borderId="29" xfId="0" applyFont="1" applyFill="1" applyBorder="1" applyAlignment="1" applyProtection="1">
      <alignment horizontal="left" vertical="center"/>
      <protection locked="0"/>
    </xf>
    <xf numFmtId="0" fontId="9" fillId="3" borderId="30" xfId="0" applyFont="1" applyFill="1" applyBorder="1" applyAlignment="1" applyProtection="1">
      <alignment horizontal="left" vertical="center"/>
      <protection locked="0"/>
    </xf>
    <xf numFmtId="0" fontId="9" fillId="3" borderId="31" xfId="0" applyFont="1" applyFill="1" applyBorder="1" applyAlignment="1" applyProtection="1">
      <alignment horizontal="left" vertical="center"/>
      <protection locked="0"/>
    </xf>
    <xf numFmtId="0" fontId="9" fillId="3" borderId="20" xfId="0" applyFont="1" applyFill="1" applyBorder="1" applyAlignment="1" applyProtection="1">
      <alignment horizontal="left" vertical="center"/>
      <protection locked="0"/>
    </xf>
    <xf numFmtId="0" fontId="9" fillId="3" borderId="32"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xf>
    <xf numFmtId="0" fontId="1" fillId="2" borderId="9" xfId="0" applyFont="1" applyFill="1" applyBorder="1" applyAlignment="1" applyProtection="1">
      <alignment horizontal="left"/>
    </xf>
    <xf numFmtId="0" fontId="1" fillId="2" borderId="6" xfId="0" applyFont="1" applyFill="1" applyBorder="1" applyAlignment="1" applyProtection="1">
      <alignment horizontal="left"/>
    </xf>
    <xf numFmtId="0" fontId="58" fillId="10" borderId="9" xfId="0" applyFont="1" applyFill="1" applyBorder="1" applyAlignment="1" applyProtection="1">
      <alignment horizontal="left" vertical="center"/>
      <protection locked="0"/>
    </xf>
    <xf numFmtId="0" fontId="58" fillId="10" borderId="6" xfId="0" applyFont="1" applyFill="1" applyBorder="1" applyAlignment="1" applyProtection="1">
      <alignment horizontal="left" vertical="center"/>
      <protection locked="0"/>
    </xf>
    <xf numFmtId="14" fontId="58" fillId="10" borderId="9" xfId="0" applyNumberFormat="1"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10" fillId="3" borderId="6" xfId="0" applyFont="1" applyFill="1" applyBorder="1" applyAlignment="1" applyProtection="1">
      <alignment horizontal="left" vertical="center"/>
    </xf>
    <xf numFmtId="0" fontId="10" fillId="3" borderId="1" xfId="0" applyFont="1" applyFill="1" applyBorder="1" applyAlignment="1" applyProtection="1">
      <alignment horizontal="left" vertical="center"/>
    </xf>
    <xf numFmtId="0" fontId="1" fillId="10" borderId="5" xfId="0" applyFont="1" applyFill="1" applyBorder="1" applyAlignment="1" applyProtection="1">
      <alignment horizontal="center" vertical="center" shrinkToFit="1"/>
      <protection locked="0"/>
    </xf>
    <xf numFmtId="0" fontId="1" fillId="10" borderId="9" xfId="0" applyFont="1" applyFill="1" applyBorder="1" applyAlignment="1" applyProtection="1">
      <alignment horizontal="center" vertical="center" shrinkToFit="1"/>
      <protection locked="0"/>
    </xf>
    <xf numFmtId="0" fontId="1" fillId="10" borderId="6"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right"/>
    </xf>
    <xf numFmtId="0" fontId="1" fillId="2" borderId="7" xfId="0" applyFont="1" applyFill="1" applyBorder="1" applyProtection="1"/>
    <xf numFmtId="0" fontId="1" fillId="2" borderId="13" xfId="0" applyFont="1" applyFill="1" applyBorder="1" applyProtection="1"/>
    <xf numFmtId="0" fontId="1" fillId="2" borderId="8" xfId="0" applyFont="1" applyFill="1" applyBorder="1" applyProtection="1"/>
    <xf numFmtId="0" fontId="1" fillId="2" borderId="14" xfId="0" applyFont="1" applyFill="1" applyBorder="1" applyProtection="1"/>
    <xf numFmtId="0" fontId="1" fillId="2" borderId="5" xfId="0" applyFont="1" applyFill="1" applyBorder="1" applyProtection="1"/>
    <xf numFmtId="0" fontId="1" fillId="2" borderId="6" xfId="0" applyFont="1" applyFill="1" applyBorder="1" applyProtection="1"/>
    <xf numFmtId="0" fontId="10" fillId="3" borderId="1" xfId="0" applyFont="1" applyFill="1" applyBorder="1" applyAlignment="1" applyProtection="1">
      <alignment horizontal="center" vertical="center"/>
    </xf>
    <xf numFmtId="0" fontId="6" fillId="5" borderId="1" xfId="0" applyFont="1" applyFill="1" applyBorder="1" applyAlignment="1" applyProtection="1">
      <alignment horizontal="center"/>
    </xf>
    <xf numFmtId="0" fontId="6" fillId="6" borderId="1"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xf>
    <xf numFmtId="0" fontId="3" fillId="4" borderId="5" xfId="0" applyFont="1" applyFill="1" applyBorder="1" applyAlignment="1" applyProtection="1">
      <alignment horizontal="left" vertical="center"/>
    </xf>
    <xf numFmtId="0" fontId="3" fillId="4" borderId="9" xfId="0" applyFont="1" applyFill="1" applyBorder="1" applyAlignment="1" applyProtection="1">
      <alignment horizontal="left" vertical="center"/>
    </xf>
    <xf numFmtId="0" fontId="3" fillId="4" borderId="6" xfId="0" applyFont="1" applyFill="1" applyBorder="1" applyAlignment="1" applyProtection="1">
      <alignment horizontal="left" vertical="center"/>
    </xf>
    <xf numFmtId="0" fontId="1" fillId="10" borderId="5" xfId="0" applyFont="1" applyFill="1" applyBorder="1" applyAlignment="1" applyProtection="1">
      <alignment horizontal="left" vertical="center" shrinkToFit="1"/>
      <protection locked="0"/>
    </xf>
    <xf numFmtId="0" fontId="1" fillId="10" borderId="9" xfId="0" applyFont="1" applyFill="1" applyBorder="1" applyAlignment="1" applyProtection="1">
      <alignment horizontal="left" vertical="center" shrinkToFit="1"/>
      <protection locked="0"/>
    </xf>
    <xf numFmtId="0" fontId="1" fillId="10" borderId="6" xfId="0" applyFont="1" applyFill="1" applyBorder="1" applyAlignment="1" applyProtection="1">
      <alignment horizontal="left" vertical="center" shrinkToFit="1"/>
      <protection locked="0"/>
    </xf>
    <xf numFmtId="0" fontId="1" fillId="2" borderId="10" xfId="0" applyFont="1" applyFill="1" applyBorder="1" applyProtection="1"/>
    <xf numFmtId="0" fontId="1" fillId="2" borderId="11" xfId="0" applyFont="1" applyFill="1" applyBorder="1" applyProtection="1"/>
    <xf numFmtId="0" fontId="1" fillId="2" borderId="7" xfId="0" applyFont="1" applyFill="1" applyBorder="1" applyAlignment="1" applyProtection="1">
      <alignment horizontal="left"/>
    </xf>
    <xf numFmtId="0" fontId="1" fillId="2" borderId="13" xfId="0" applyFont="1" applyFill="1" applyBorder="1" applyAlignment="1" applyProtection="1">
      <alignment horizontal="left"/>
    </xf>
    <xf numFmtId="0" fontId="1" fillId="2" borderId="10" xfId="0" applyFont="1" applyFill="1" applyBorder="1" applyAlignment="1" applyProtection="1">
      <alignment horizontal="left"/>
    </xf>
    <xf numFmtId="0" fontId="1" fillId="2" borderId="11" xfId="0" applyFont="1" applyFill="1" applyBorder="1" applyAlignment="1" applyProtection="1">
      <alignment horizontal="left"/>
    </xf>
    <xf numFmtId="0" fontId="1" fillId="5" borderId="5" xfId="0" applyFont="1" applyFill="1" applyBorder="1" applyAlignment="1" applyProtection="1">
      <alignment horizontal="left" vertical="center"/>
    </xf>
    <xf numFmtId="0" fontId="1" fillId="5" borderId="6"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10" borderId="5" xfId="0" applyFont="1" applyFill="1" applyBorder="1" applyAlignment="1" applyProtection="1">
      <alignment horizontal="left" vertical="center" shrinkToFit="1"/>
    </xf>
    <xf numFmtId="0" fontId="1" fillId="10" borderId="9" xfId="0" applyFont="1" applyFill="1" applyBorder="1" applyAlignment="1" applyProtection="1">
      <alignment horizontal="left" vertical="center" shrinkToFit="1"/>
    </xf>
    <xf numFmtId="0" fontId="1" fillId="10" borderId="6" xfId="0" applyFont="1" applyFill="1" applyBorder="1" applyAlignment="1" applyProtection="1">
      <alignment horizontal="left" vertical="center" shrinkToFit="1"/>
    </xf>
    <xf numFmtId="0" fontId="5" fillId="2" borderId="0" xfId="0" applyFont="1" applyFill="1" applyAlignment="1" applyProtection="1">
      <alignment horizontal="center" vertical="center"/>
    </xf>
    <xf numFmtId="0" fontId="5" fillId="5" borderId="5" xfId="0" applyFont="1" applyFill="1" applyBorder="1" applyAlignment="1" applyProtection="1">
      <alignment horizontal="left" vertical="center"/>
    </xf>
    <xf numFmtId="0" fontId="5" fillId="5" borderId="6" xfId="0" applyFont="1" applyFill="1" applyBorder="1" applyAlignment="1" applyProtection="1">
      <alignment horizontal="left" vertical="center"/>
    </xf>
    <xf numFmtId="14" fontId="1" fillId="10" borderId="5" xfId="0" applyNumberFormat="1" applyFont="1" applyFill="1" applyBorder="1" applyAlignment="1" applyProtection="1">
      <alignment horizontal="left" vertical="center" shrinkToFit="1"/>
      <protection locked="0"/>
    </xf>
    <xf numFmtId="0" fontId="1" fillId="10" borderId="5" xfId="0" applyFont="1" applyFill="1" applyBorder="1" applyAlignment="1" applyProtection="1">
      <alignment vertical="center" shrinkToFit="1"/>
      <protection locked="0"/>
    </xf>
    <xf numFmtId="0" fontId="1" fillId="10" borderId="9" xfId="0" applyFont="1" applyFill="1" applyBorder="1" applyAlignment="1" applyProtection="1">
      <alignment vertical="center" shrinkToFit="1"/>
      <protection locked="0"/>
    </xf>
    <xf numFmtId="0" fontId="1" fillId="10" borderId="6" xfId="0" applyFont="1" applyFill="1" applyBorder="1" applyAlignment="1" applyProtection="1">
      <alignment vertical="center" shrinkToFit="1"/>
      <protection locked="0"/>
    </xf>
    <xf numFmtId="0" fontId="57" fillId="10" borderId="5" xfId="7" applyFont="1" applyFill="1" applyBorder="1" applyAlignment="1" applyProtection="1">
      <alignment vertical="center" shrinkToFit="1"/>
      <protection locked="0"/>
    </xf>
    <xf numFmtId="0" fontId="1" fillId="2" borderId="1" xfId="0" applyFont="1" applyFill="1" applyBorder="1" applyProtection="1"/>
    <xf numFmtId="0" fontId="1" fillId="3" borderId="5" xfId="0" applyFont="1" applyFill="1" applyBorder="1" applyAlignment="1" applyProtection="1">
      <alignment horizontal="left" vertical="center" shrinkToFit="1"/>
      <protection locked="0"/>
    </xf>
    <xf numFmtId="0" fontId="1" fillId="3" borderId="9" xfId="0" applyFont="1" applyFill="1" applyBorder="1" applyAlignment="1" applyProtection="1">
      <alignment horizontal="left" vertical="center" shrinkToFit="1"/>
      <protection locked="0"/>
    </xf>
    <xf numFmtId="0" fontId="1" fillId="3" borderId="6" xfId="0" applyFont="1" applyFill="1" applyBorder="1" applyAlignment="1" applyProtection="1">
      <alignment horizontal="left" vertical="center" shrinkToFit="1"/>
      <protection locked="0"/>
    </xf>
    <xf numFmtId="0" fontId="7" fillId="5" borderId="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 fillId="2" borderId="0" xfId="0" applyFont="1" applyFill="1" applyBorder="1" applyAlignment="1" applyProtection="1">
      <alignment horizontal="center"/>
    </xf>
    <xf numFmtId="0" fontId="8" fillId="7" borderId="10" xfId="0" applyFont="1" applyFill="1" applyBorder="1" applyAlignment="1" applyProtection="1">
      <alignment horizontal="center"/>
    </xf>
    <xf numFmtId="0" fontId="8" fillId="7" borderId="0" xfId="0" applyFont="1" applyFill="1" applyBorder="1" applyAlignment="1" applyProtection="1">
      <alignment horizontal="center"/>
    </xf>
    <xf numFmtId="0" fontId="5" fillId="5" borderId="1" xfId="0" applyFont="1" applyFill="1" applyBorder="1" applyAlignment="1" applyProtection="1">
      <alignment horizontal="left" vertical="center"/>
    </xf>
    <xf numFmtId="0" fontId="3" fillId="4" borderId="7" xfId="0" applyFont="1" applyFill="1" applyBorder="1" applyAlignment="1" applyProtection="1">
      <alignment horizontal="left" vertical="center"/>
    </xf>
    <xf numFmtId="0" fontId="3" fillId="4" borderId="22"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7" fillId="2" borderId="20" xfId="0" applyFont="1" applyFill="1" applyBorder="1" applyAlignment="1" applyProtection="1">
      <alignment horizontal="center" vertical="center" wrapText="1"/>
    </xf>
    <xf numFmtId="0" fontId="20" fillId="5" borderId="25" xfId="0" applyFont="1" applyFill="1" applyBorder="1" applyAlignment="1" applyProtection="1">
      <alignment horizontal="center" vertical="center"/>
      <protection locked="0"/>
    </xf>
    <xf numFmtId="0" fontId="20" fillId="5" borderId="16" xfId="0" applyFont="1" applyFill="1" applyBorder="1" applyAlignment="1" applyProtection="1">
      <alignment horizontal="center" vertical="center"/>
      <protection locked="0"/>
    </xf>
    <xf numFmtId="0" fontId="20" fillId="5" borderId="17" xfId="0" applyFont="1" applyFill="1" applyBorder="1" applyAlignment="1" applyProtection="1">
      <alignment horizontal="center" vertical="center"/>
      <protection locked="0"/>
    </xf>
    <xf numFmtId="0" fontId="9" fillId="3" borderId="7"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21" fillId="9" borderId="18" xfId="0" applyFont="1" applyFill="1" applyBorder="1" applyAlignment="1" applyProtection="1">
      <alignment horizontal="left" vertical="center"/>
    </xf>
    <xf numFmtId="0" fontId="21" fillId="9" borderId="19"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3" fillId="4" borderId="23" xfId="0" applyFont="1" applyFill="1" applyBorder="1" applyAlignment="1" applyProtection="1">
      <alignment horizontal="left" vertical="center"/>
    </xf>
    <xf numFmtId="0" fontId="8" fillId="7" borderId="12" xfId="0" applyFont="1" applyFill="1" applyBorder="1" applyAlignment="1" applyProtection="1">
      <alignment horizontal="center"/>
    </xf>
    <xf numFmtId="0" fontId="8" fillId="7" borderId="4" xfId="0" applyFont="1" applyFill="1" applyBorder="1" applyAlignment="1" applyProtection="1">
      <alignment horizontal="center"/>
    </xf>
    <xf numFmtId="0" fontId="6" fillId="6" borderId="12" xfId="0" applyFont="1" applyFill="1" applyBorder="1" applyAlignment="1" applyProtection="1">
      <alignment horizontal="center"/>
    </xf>
    <xf numFmtId="0" fontId="6" fillId="6" borderId="4" xfId="0" applyFont="1" applyFill="1" applyBorder="1" applyAlignment="1" applyProtection="1">
      <alignment horizontal="center"/>
    </xf>
  </cellXfs>
  <cellStyles count="8">
    <cellStyle name="Akzent4" xfId="4" builtinId="41"/>
    <cellStyle name="Akzent5" xfId="6" builtinId="45"/>
    <cellStyle name="Gut" xfId="2" builtinId="26"/>
    <cellStyle name="Link" xfId="7" builtinId="8"/>
    <cellStyle name="Normal 3" xfId="1"/>
    <cellStyle name="Schlecht" xfId="3" builtinId="27"/>
    <cellStyle name="Standard" xfId="0" builtinId="0"/>
    <cellStyle name="Warning Text 2" xfId="5"/>
  </cellStyles>
  <dxfs count="3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color rgb="FFEBEB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152982</xdr:colOff>
      <xdr:row>7</xdr:row>
      <xdr:rowOff>182228</xdr:rowOff>
    </xdr:from>
    <xdr:to>
      <xdr:col>7</xdr:col>
      <xdr:colOff>535373</xdr:colOff>
      <xdr:row>13</xdr:row>
      <xdr:rowOff>31492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319462" y="1397151"/>
          <a:ext cx="2190197" cy="1217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204786</xdr:colOff>
      <xdr:row>5</xdr:row>
      <xdr:rowOff>83344</xdr:rowOff>
    </xdr:from>
    <xdr:to>
      <xdr:col>3</xdr:col>
      <xdr:colOff>1190624</xdr:colOff>
      <xdr:row>10</xdr:row>
      <xdr:rowOff>151292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79817" y="821532"/>
          <a:ext cx="2247901" cy="12347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107"/>
  <sheetViews>
    <sheetView tabSelected="1" topLeftCell="A66" zoomScaleNormal="100" zoomScaleSheetLayoutView="100" workbookViewId="0">
      <selection activeCell="C84" sqref="C84:E84"/>
    </sheetView>
  </sheetViews>
  <sheetFormatPr baseColWidth="10" defaultColWidth="9.140625" defaultRowHeight="14.25" x14ac:dyDescent="0.2"/>
  <cols>
    <col min="1" max="1" width="28.85546875" style="65" customWidth="1"/>
    <col min="2" max="3" width="44.28515625" style="65" customWidth="1"/>
    <col min="4" max="4" width="17" style="66" customWidth="1"/>
    <col min="5" max="6" width="18" style="66" customWidth="1"/>
    <col min="7" max="16384" width="9.140625" style="65"/>
  </cols>
  <sheetData>
    <row r="1" spans="1:9" ht="14.25" hidden="1" customHeight="1" x14ac:dyDescent="0.2">
      <c r="A1" s="65" t="s">
        <v>0</v>
      </c>
    </row>
    <row r="2" spans="1:9" ht="14.25" hidden="1" customHeight="1" x14ac:dyDescent="0.2">
      <c r="A2" s="65" t="s">
        <v>1</v>
      </c>
    </row>
    <row r="3" spans="1:9" ht="15" customHeight="1" x14ac:dyDescent="0.2">
      <c r="E3" s="67"/>
      <c r="F3" s="155" t="s">
        <v>1661</v>
      </c>
      <c r="G3" s="155"/>
      <c r="H3" s="155"/>
    </row>
    <row r="4" spans="1:9" ht="27.75" x14ac:dyDescent="0.4">
      <c r="A4" s="133" t="s">
        <v>1656</v>
      </c>
      <c r="B4" s="133"/>
      <c r="C4" s="133"/>
      <c r="D4" s="133"/>
      <c r="E4" s="133"/>
      <c r="F4" s="134"/>
      <c r="G4" s="134"/>
      <c r="H4" s="134"/>
      <c r="I4" s="68"/>
    </row>
    <row r="5" spans="1:9" x14ac:dyDescent="0.2">
      <c r="A5" s="69"/>
      <c r="B5" s="69"/>
      <c r="C5" s="69"/>
      <c r="D5" s="70"/>
      <c r="F5" s="135" t="s">
        <v>1652</v>
      </c>
      <c r="G5" s="135"/>
      <c r="H5" s="135"/>
    </row>
    <row r="6" spans="1:9" ht="24.75" customHeight="1" x14ac:dyDescent="0.2">
      <c r="A6" s="71" t="s">
        <v>4</v>
      </c>
      <c r="B6" s="72"/>
      <c r="C6" s="115"/>
      <c r="D6" s="115"/>
      <c r="E6" s="116"/>
    </row>
    <row r="7" spans="1:9" x14ac:dyDescent="0.2">
      <c r="A7" s="69"/>
      <c r="B7" s="69"/>
      <c r="C7" s="69"/>
      <c r="D7" s="70"/>
      <c r="F7" s="152" t="s">
        <v>169</v>
      </c>
      <c r="G7" s="153"/>
      <c r="H7" s="154"/>
    </row>
    <row r="8" spans="1:9" ht="24.75" customHeight="1" x14ac:dyDescent="0.2">
      <c r="A8" s="71" t="s">
        <v>5</v>
      </c>
      <c r="B8" s="72"/>
      <c r="C8" s="117"/>
      <c r="D8" s="115"/>
      <c r="E8" s="116"/>
    </row>
    <row r="9" spans="1:9" x14ac:dyDescent="0.2">
      <c r="A9" s="69"/>
      <c r="B9" s="69"/>
      <c r="C9" s="69"/>
      <c r="D9" s="70"/>
    </row>
    <row r="10" spans="1:9" ht="24.75" customHeight="1" x14ac:dyDescent="0.2">
      <c r="A10" s="136" t="s">
        <v>6</v>
      </c>
      <c r="B10" s="137"/>
      <c r="C10" s="137"/>
      <c r="D10" s="137"/>
      <c r="E10" s="138"/>
    </row>
    <row r="11" spans="1:9" x14ac:dyDescent="0.2">
      <c r="A11" s="144" t="s">
        <v>17</v>
      </c>
      <c r="B11" s="145"/>
      <c r="C11" s="139"/>
      <c r="D11" s="140"/>
      <c r="E11" s="141"/>
    </row>
    <row r="12" spans="1:9" x14ac:dyDescent="0.2">
      <c r="A12" s="146" t="s">
        <v>1742</v>
      </c>
      <c r="B12" s="147"/>
      <c r="C12" s="139"/>
      <c r="D12" s="140"/>
      <c r="E12" s="141"/>
    </row>
    <row r="13" spans="1:9" x14ac:dyDescent="0.2">
      <c r="A13" s="146" t="s">
        <v>1743</v>
      </c>
      <c r="B13" s="147"/>
      <c r="C13" s="139"/>
      <c r="D13" s="140"/>
      <c r="E13" s="141"/>
    </row>
    <row r="14" spans="1:9" x14ac:dyDescent="0.2">
      <c r="A14" s="146" t="s">
        <v>1655</v>
      </c>
      <c r="B14" s="147"/>
      <c r="C14" s="139"/>
      <c r="D14" s="140"/>
      <c r="E14" s="141"/>
    </row>
    <row r="15" spans="1:9" x14ac:dyDescent="0.2">
      <c r="A15" s="142" t="s">
        <v>20</v>
      </c>
      <c r="B15" s="143"/>
      <c r="C15" s="159"/>
      <c r="D15" s="160"/>
      <c r="E15" s="161"/>
    </row>
    <row r="16" spans="1:9" ht="15" x14ac:dyDescent="0.2">
      <c r="A16" s="128" t="s">
        <v>26</v>
      </c>
      <c r="B16" s="129"/>
      <c r="C16" s="162"/>
      <c r="D16" s="160"/>
      <c r="E16" s="161"/>
    </row>
    <row r="17" spans="1:5" x14ac:dyDescent="0.2">
      <c r="A17" s="69"/>
      <c r="B17" s="69"/>
      <c r="C17" s="69"/>
      <c r="D17" s="70"/>
    </row>
    <row r="18" spans="1:5" ht="24.75" customHeight="1" x14ac:dyDescent="0.2">
      <c r="A18" s="71" t="s">
        <v>19</v>
      </c>
      <c r="B18" s="72"/>
      <c r="C18" s="115"/>
      <c r="D18" s="115"/>
      <c r="E18" s="116"/>
    </row>
    <row r="19" spans="1:5" x14ac:dyDescent="0.2">
      <c r="A19" s="69"/>
      <c r="B19" s="69"/>
      <c r="C19" s="69"/>
      <c r="D19" s="70"/>
    </row>
    <row r="20" spans="1:5" ht="24.75" customHeight="1" x14ac:dyDescent="0.2">
      <c r="A20" s="136" t="s">
        <v>7</v>
      </c>
      <c r="B20" s="137"/>
      <c r="C20" s="137"/>
      <c r="D20" s="137"/>
      <c r="E20" s="138"/>
    </row>
    <row r="21" spans="1:5" x14ac:dyDescent="0.2">
      <c r="A21" s="144" t="s">
        <v>21</v>
      </c>
      <c r="B21" s="145"/>
      <c r="C21" s="139"/>
      <c r="D21" s="140"/>
      <c r="E21" s="141"/>
    </row>
    <row r="22" spans="1:5" x14ac:dyDescent="0.2">
      <c r="A22" s="146" t="s">
        <v>22</v>
      </c>
      <c r="B22" s="147"/>
      <c r="C22" s="139"/>
      <c r="D22" s="140"/>
      <c r="E22" s="141"/>
    </row>
    <row r="23" spans="1:5" x14ac:dyDescent="0.2">
      <c r="A23" s="148" t="s">
        <v>24</v>
      </c>
      <c r="B23" s="149"/>
      <c r="C23" s="139"/>
      <c r="D23" s="140"/>
      <c r="E23" s="141"/>
    </row>
    <row r="24" spans="1:5" x14ac:dyDescent="0.2">
      <c r="A24" s="148" t="s">
        <v>23</v>
      </c>
      <c r="B24" s="149"/>
      <c r="C24" s="139"/>
      <c r="D24" s="140"/>
      <c r="E24" s="141"/>
    </row>
    <row r="25" spans="1:5" x14ac:dyDescent="0.2">
      <c r="A25" s="148" t="s">
        <v>25</v>
      </c>
      <c r="B25" s="149"/>
      <c r="C25" s="139"/>
      <c r="D25" s="140"/>
      <c r="E25" s="141"/>
    </row>
    <row r="26" spans="1:5" x14ac:dyDescent="0.2">
      <c r="A26" s="150" t="s">
        <v>154</v>
      </c>
      <c r="B26" s="151"/>
      <c r="C26" s="139"/>
      <c r="D26" s="140"/>
      <c r="E26" s="141"/>
    </row>
    <row r="27" spans="1:5" x14ac:dyDescent="0.2">
      <c r="A27" s="150" t="s">
        <v>155</v>
      </c>
      <c r="B27" s="151"/>
      <c r="C27" s="139"/>
      <c r="D27" s="140"/>
      <c r="E27" s="141"/>
    </row>
    <row r="28" spans="1:5" x14ac:dyDescent="0.2">
      <c r="A28" s="150" t="s">
        <v>156</v>
      </c>
      <c r="B28" s="151"/>
      <c r="C28" s="139"/>
      <c r="D28" s="140"/>
      <c r="E28" s="141"/>
    </row>
    <row r="29" spans="1:5" x14ac:dyDescent="0.2">
      <c r="A29" s="69"/>
      <c r="B29" s="69"/>
      <c r="C29" s="69"/>
      <c r="D29" s="70"/>
    </row>
    <row r="30" spans="1:5" ht="24.75" customHeight="1" x14ac:dyDescent="0.2">
      <c r="A30" s="136" t="s">
        <v>8</v>
      </c>
      <c r="B30" s="137"/>
      <c r="C30" s="137"/>
      <c r="D30" s="137"/>
      <c r="E30" s="138"/>
    </row>
    <row r="31" spans="1:5" x14ac:dyDescent="0.2">
      <c r="A31" s="163" t="s">
        <v>27</v>
      </c>
      <c r="B31" s="163"/>
      <c r="C31" s="164"/>
      <c r="D31" s="165"/>
      <c r="E31" s="166"/>
    </row>
    <row r="32" spans="1:5" x14ac:dyDescent="0.2">
      <c r="A32" s="163" t="s">
        <v>28</v>
      </c>
      <c r="B32" s="163"/>
      <c r="C32" s="164"/>
      <c r="D32" s="165"/>
      <c r="E32" s="166"/>
    </row>
    <row r="33" spans="1:8" x14ac:dyDescent="0.2">
      <c r="A33" s="163" t="s">
        <v>29</v>
      </c>
      <c r="B33" s="163"/>
      <c r="C33" s="164"/>
      <c r="D33" s="165"/>
      <c r="E33" s="166"/>
    </row>
    <row r="34" spans="1:8" x14ac:dyDescent="0.2">
      <c r="A34" s="163" t="s">
        <v>30</v>
      </c>
      <c r="B34" s="163"/>
      <c r="C34" s="164"/>
      <c r="D34" s="165"/>
      <c r="E34" s="166"/>
    </row>
    <row r="35" spans="1:8" x14ac:dyDescent="0.2">
      <c r="A35" s="69"/>
      <c r="B35" s="69"/>
      <c r="C35" s="69"/>
      <c r="D35" s="70"/>
    </row>
    <row r="36" spans="1:8" ht="24.75" customHeight="1" x14ac:dyDescent="0.2">
      <c r="A36" s="136" t="s">
        <v>9</v>
      </c>
      <c r="B36" s="137"/>
      <c r="C36" s="137"/>
      <c r="D36" s="137"/>
      <c r="E36" s="138"/>
    </row>
    <row r="37" spans="1:8" x14ac:dyDescent="0.2">
      <c r="A37" s="126" t="s">
        <v>1879</v>
      </c>
      <c r="B37" s="127"/>
      <c r="C37" s="139"/>
      <c r="D37" s="140"/>
      <c r="E37" s="141"/>
    </row>
    <row r="38" spans="1:8" x14ac:dyDescent="0.2">
      <c r="A38" s="128" t="s">
        <v>1880</v>
      </c>
      <c r="B38" s="129"/>
      <c r="C38" s="139"/>
      <c r="D38" s="140"/>
      <c r="E38" s="141"/>
    </row>
    <row r="39" spans="1:8" x14ac:dyDescent="0.2">
      <c r="A39" s="69"/>
      <c r="B39" s="69"/>
      <c r="C39" s="69"/>
      <c r="D39" s="70"/>
    </row>
    <row r="40" spans="1:8" ht="24.75" customHeight="1" x14ac:dyDescent="0.2">
      <c r="A40" s="136" t="s">
        <v>10</v>
      </c>
      <c r="B40" s="137"/>
      <c r="C40" s="137"/>
      <c r="D40" s="137"/>
      <c r="E40" s="138"/>
    </row>
    <row r="41" spans="1:8" x14ac:dyDescent="0.2">
      <c r="A41" s="130" t="s">
        <v>1744</v>
      </c>
      <c r="B41" s="131"/>
      <c r="C41" s="158"/>
      <c r="D41" s="140"/>
      <c r="E41" s="141"/>
    </row>
    <row r="42" spans="1:8" x14ac:dyDescent="0.2">
      <c r="A42" s="69"/>
      <c r="B42" s="69"/>
      <c r="C42" s="69"/>
      <c r="D42" s="70"/>
    </row>
    <row r="43" spans="1:8" ht="24.75" customHeight="1" x14ac:dyDescent="0.2">
      <c r="A43" s="136" t="s">
        <v>1653</v>
      </c>
      <c r="B43" s="137"/>
      <c r="C43" s="137"/>
      <c r="D43" s="137"/>
      <c r="E43" s="138"/>
    </row>
    <row r="44" spans="1:8" x14ac:dyDescent="0.2">
      <c r="A44" s="130" t="s">
        <v>1654</v>
      </c>
      <c r="B44" s="131"/>
      <c r="C44" s="139"/>
      <c r="D44" s="140"/>
      <c r="E44" s="141"/>
    </row>
    <row r="45" spans="1:8" x14ac:dyDescent="0.2">
      <c r="A45" s="69"/>
      <c r="B45" s="69"/>
      <c r="C45" s="69"/>
      <c r="D45" s="70"/>
    </row>
    <row r="46" spans="1:8" ht="24.75" customHeight="1" x14ac:dyDescent="0.2">
      <c r="A46" s="136" t="s">
        <v>11</v>
      </c>
      <c r="B46" s="137"/>
      <c r="C46" s="137"/>
      <c r="D46" s="137"/>
      <c r="E46" s="138"/>
    </row>
    <row r="47" spans="1:8" ht="15" customHeight="1" x14ac:dyDescent="0.2">
      <c r="A47" s="73" t="s">
        <v>41</v>
      </c>
      <c r="B47" s="156" t="s">
        <v>13</v>
      </c>
      <c r="C47" s="157"/>
      <c r="D47" s="74" t="s">
        <v>1660</v>
      </c>
      <c r="E47" s="74" t="s">
        <v>1659</v>
      </c>
      <c r="F47" s="112" t="s">
        <v>1657</v>
      </c>
      <c r="G47" s="167" t="s">
        <v>1658</v>
      </c>
      <c r="H47" s="167"/>
    </row>
    <row r="48" spans="1:8" x14ac:dyDescent="0.2">
      <c r="A48" s="13"/>
      <c r="B48" s="119" t="str">
        <f>IFERROR(INDEX(Products!B:B,MATCH('Tork Montage Anfrageformular'!A:A,Products!A:A,0),1),"automatisch")</f>
        <v>automatisch</v>
      </c>
      <c r="C48" s="120"/>
      <c r="D48" s="83"/>
      <c r="E48" s="59"/>
      <c r="F48" s="76" t="str">
        <f>IF(IF(A48=562000,2,IF(A48=256055,2,IF(A48=561600,4,IF(A48=561608,4,IF(A48=460009,4,0)))))*D48=0,"",IF(A48=562000,2,IF(A48=256055,2,IF(A48=561600,4,IF(A48=561608,4,IF(A48=460009,4,0)))))*D48)</f>
        <v/>
      </c>
      <c r="G48" s="132" t="str">
        <f>IF(IF(A48=551100,3,IF(A48=551108,3,IF(A48=460001,3,0)))*D48=0,"",IF(A48=551100,3,IF(A48=551108,3,IF(A48=460001,3,0)))*D48)</f>
        <v/>
      </c>
      <c r="H48" s="132"/>
    </row>
    <row r="49" spans="1:9" x14ac:dyDescent="0.2">
      <c r="A49" s="13"/>
      <c r="B49" s="119" t="str">
        <f>IFERROR(INDEX(Products!B:B,MATCH('Tork Montage Anfrageformular'!A:A,Products!A:A,0),1),"automatisch")</f>
        <v>automatisch</v>
      </c>
      <c r="C49" s="120"/>
      <c r="D49" s="83"/>
      <c r="E49" s="59"/>
      <c r="F49" s="103" t="str">
        <f t="shared" ref="F49:F57" si="0">IF(IF(A49=562000,2,IF(A49=256055,2,IF(A49=561600,4,IF(A49=561608,4,IF(A49=460009,4,0)))))*D49=0,"",IF(A49=562000,2,IF(A49=256055,2,IF(A49=561600,4,IF(A49=561608,4,IF(A49=460009,4,0)))))*D49)</f>
        <v/>
      </c>
      <c r="G49" s="132" t="str">
        <f t="shared" ref="G49:G57" si="1">IF(IF(A49=551100,3,IF(A49=551108,3,IF(A49=460001,3,0)))*D49=0,"",IF(A49=551100,3,IF(A49=551108,3,IF(A49=460001,3,0)))*D49)</f>
        <v/>
      </c>
      <c r="H49" s="132"/>
    </row>
    <row r="50" spans="1:9" ht="13.5" customHeight="1" x14ac:dyDescent="0.2">
      <c r="A50" s="13"/>
      <c r="B50" s="119" t="str">
        <f>IFERROR(INDEX(Products!B:B,MATCH('Tork Montage Anfrageformular'!A:A,Products!A:A,0),1),"automatisch")</f>
        <v>automatisch</v>
      </c>
      <c r="C50" s="120"/>
      <c r="D50" s="83"/>
      <c r="E50" s="59"/>
      <c r="F50" s="103" t="str">
        <f t="shared" si="0"/>
        <v/>
      </c>
      <c r="G50" s="132" t="str">
        <f t="shared" si="1"/>
        <v/>
      </c>
      <c r="H50" s="132"/>
    </row>
    <row r="51" spans="1:9" x14ac:dyDescent="0.2">
      <c r="A51" s="13"/>
      <c r="B51" s="119" t="str">
        <f>IFERROR(INDEX(Products!B:B,MATCH('Tork Montage Anfrageformular'!A:A,Products!A:A,0),1),"automatisch")</f>
        <v>automatisch</v>
      </c>
      <c r="C51" s="120"/>
      <c r="D51" s="83"/>
      <c r="E51" s="59"/>
      <c r="F51" s="103" t="str">
        <f t="shared" si="0"/>
        <v/>
      </c>
      <c r="G51" s="132" t="str">
        <f t="shared" si="1"/>
        <v/>
      </c>
      <c r="H51" s="132"/>
    </row>
    <row r="52" spans="1:9" x14ac:dyDescent="0.2">
      <c r="A52" s="13"/>
      <c r="B52" s="119" t="str">
        <f>IFERROR(INDEX(Products!B:B,MATCH('Tork Montage Anfrageformular'!A:A,Products!A:A,0),1),"automatisch")</f>
        <v>automatisch</v>
      </c>
      <c r="C52" s="120"/>
      <c r="D52" s="83"/>
      <c r="E52" s="59"/>
      <c r="F52" s="103" t="str">
        <f t="shared" si="0"/>
        <v/>
      </c>
      <c r="G52" s="132" t="str">
        <f t="shared" si="1"/>
        <v/>
      </c>
      <c r="H52" s="132"/>
    </row>
    <row r="53" spans="1:9" x14ac:dyDescent="0.2">
      <c r="A53" s="13"/>
      <c r="B53" s="119" t="str">
        <f>IFERROR(INDEX(Products!B:B,MATCH('Tork Montage Anfrageformular'!A:A,Products!A:A,0),1),"automatisch")</f>
        <v>automatisch</v>
      </c>
      <c r="C53" s="120"/>
      <c r="D53" s="83"/>
      <c r="E53" s="59"/>
      <c r="F53" s="103" t="str">
        <f t="shared" si="0"/>
        <v/>
      </c>
      <c r="G53" s="132" t="str">
        <f t="shared" si="1"/>
        <v/>
      </c>
      <c r="H53" s="132"/>
    </row>
    <row r="54" spans="1:9" x14ac:dyDescent="0.2">
      <c r="A54" s="13"/>
      <c r="B54" s="119" t="str">
        <f>IFERROR(INDEX(Products!B:B,MATCH('Tork Montage Anfrageformular'!A:A,Products!A:A,0),1),"automatisch")</f>
        <v>automatisch</v>
      </c>
      <c r="C54" s="120"/>
      <c r="D54" s="83"/>
      <c r="E54" s="59"/>
      <c r="F54" s="103" t="str">
        <f t="shared" si="0"/>
        <v/>
      </c>
      <c r="G54" s="132" t="str">
        <f t="shared" si="1"/>
        <v/>
      </c>
      <c r="H54" s="132"/>
    </row>
    <row r="55" spans="1:9" x14ac:dyDescent="0.2">
      <c r="A55" s="13"/>
      <c r="B55" s="119" t="str">
        <f>IFERROR(INDEX(Products!B:B,MATCH('Tork Montage Anfrageformular'!A:A,Products!A:A,0),1),"automatisch")</f>
        <v>automatisch</v>
      </c>
      <c r="C55" s="120"/>
      <c r="D55" s="83"/>
      <c r="E55" s="59"/>
      <c r="F55" s="103" t="str">
        <f t="shared" si="0"/>
        <v/>
      </c>
      <c r="G55" s="132" t="str">
        <f t="shared" si="1"/>
        <v/>
      </c>
      <c r="H55" s="132"/>
    </row>
    <row r="56" spans="1:9" x14ac:dyDescent="0.2">
      <c r="A56" s="13"/>
      <c r="B56" s="119" t="str">
        <f>IFERROR(INDEX(Products!B:B,MATCH('Tork Montage Anfrageformular'!A:A,Products!A:A,0),1),"automatisch")</f>
        <v>automatisch</v>
      </c>
      <c r="C56" s="120"/>
      <c r="D56" s="83"/>
      <c r="E56" s="59"/>
      <c r="F56" s="103" t="str">
        <f t="shared" si="0"/>
        <v/>
      </c>
      <c r="G56" s="132" t="str">
        <f t="shared" si="1"/>
        <v/>
      </c>
      <c r="H56" s="132"/>
    </row>
    <row r="57" spans="1:9" x14ac:dyDescent="0.2">
      <c r="A57" s="13"/>
      <c r="B57" s="121" t="str">
        <f>IFERROR(INDEX(Products!B:B,MATCH('Tork Montage Anfrageformular'!A:A,Products!A:A,0),1),"automatisch")</f>
        <v>automatisch</v>
      </c>
      <c r="C57" s="121"/>
      <c r="D57" s="59"/>
      <c r="E57" s="59"/>
      <c r="F57" s="103" t="str">
        <f t="shared" si="0"/>
        <v/>
      </c>
      <c r="G57" s="132" t="str">
        <f t="shared" si="1"/>
        <v/>
      </c>
      <c r="H57" s="132"/>
      <c r="I57" s="69"/>
    </row>
    <row r="58" spans="1:9" ht="15" x14ac:dyDescent="0.2">
      <c r="A58" s="125"/>
      <c r="B58" s="125"/>
      <c r="C58" s="125"/>
      <c r="D58" s="77">
        <f>SUM(D48:D57)</f>
        <v>0</v>
      </c>
      <c r="E58" s="77">
        <f>SUM(E48:E57)</f>
        <v>0</v>
      </c>
      <c r="F58" s="77">
        <f>SUM(F48:F57)</f>
        <v>0</v>
      </c>
      <c r="G58" s="168">
        <f>SUM(G48:H57)</f>
        <v>0</v>
      </c>
      <c r="H58" s="168"/>
      <c r="I58" s="69"/>
    </row>
    <row r="59" spans="1:9" ht="15" x14ac:dyDescent="0.2">
      <c r="A59" s="69"/>
      <c r="B59" s="69"/>
      <c r="C59" s="69"/>
      <c r="D59" s="70"/>
      <c r="E59" s="78"/>
      <c r="F59" s="78"/>
      <c r="G59" s="79"/>
      <c r="H59" s="169"/>
      <c r="I59" s="169"/>
    </row>
    <row r="60" spans="1:9" ht="24.75" customHeight="1" x14ac:dyDescent="0.2">
      <c r="A60" s="136" t="s">
        <v>12</v>
      </c>
      <c r="B60" s="137"/>
      <c r="C60" s="137"/>
      <c r="D60" s="137"/>
      <c r="E60" s="138"/>
    </row>
    <row r="61" spans="1:9" x14ac:dyDescent="0.2">
      <c r="A61" s="80" t="s">
        <v>41</v>
      </c>
      <c r="B61" s="172" t="s">
        <v>13</v>
      </c>
      <c r="C61" s="172"/>
      <c r="D61" s="172"/>
      <c r="E61" s="172"/>
      <c r="F61" s="65"/>
    </row>
    <row r="62" spans="1:9" x14ac:dyDescent="0.2">
      <c r="A62" s="13"/>
      <c r="B62" s="121" t="str">
        <f>IFERROR(INDEX(Products!B:B,MATCH('Tork Montage Anfrageformular'!A:A,Products!A:A,0),1),"automatisch")</f>
        <v>automatisch</v>
      </c>
      <c r="C62" s="121"/>
      <c r="D62" s="121"/>
      <c r="E62" s="121"/>
      <c r="F62" s="65"/>
    </row>
    <row r="63" spans="1:9" x14ac:dyDescent="0.2">
      <c r="A63" s="13"/>
      <c r="B63" s="121" t="str">
        <f>IFERROR(INDEX(Products!B:B,MATCH('Tork Montage Anfrageformular'!A:A,Products!A:A,0),1),"automatisch")</f>
        <v>automatisch</v>
      </c>
      <c r="C63" s="121"/>
      <c r="D63" s="121"/>
      <c r="E63" s="121"/>
      <c r="F63" s="65"/>
    </row>
    <row r="64" spans="1:9" x14ac:dyDescent="0.2">
      <c r="A64" s="13"/>
      <c r="B64" s="121" t="str">
        <f>IFERROR(INDEX(Products!B:B,MATCH('Tork Montage Anfrageformular'!A:A,Products!A:A,0),1),"automatisch")</f>
        <v>automatisch</v>
      </c>
      <c r="C64" s="121"/>
      <c r="D64" s="121"/>
      <c r="E64" s="121"/>
      <c r="F64" s="65"/>
    </row>
    <row r="65" spans="1:8" x14ac:dyDescent="0.2">
      <c r="A65" s="13"/>
      <c r="B65" s="121" t="str">
        <f>IFERROR(INDEX(Products!B:B,MATCH('Tork Montage Anfrageformular'!A:A,Products!A:A,0),1),"automatisch")</f>
        <v>automatisch</v>
      </c>
      <c r="C65" s="121"/>
      <c r="D65" s="121"/>
      <c r="E65" s="121"/>
      <c r="F65" s="65"/>
    </row>
    <row r="66" spans="1:8" x14ac:dyDescent="0.2">
      <c r="A66" s="13"/>
      <c r="B66" s="121" t="str">
        <f>IFERROR(INDEX(Products!B:B,MATCH('Tork Montage Anfrageformular'!A:A,Products!A:A,0),1),"automatisch")</f>
        <v>automatisch</v>
      </c>
      <c r="C66" s="121"/>
      <c r="D66" s="121"/>
      <c r="E66" s="121"/>
      <c r="F66" s="65"/>
    </row>
    <row r="67" spans="1:8" x14ac:dyDescent="0.2">
      <c r="A67" s="13"/>
      <c r="B67" s="121" t="str">
        <f>IFERROR(INDEX(Products!B:B,MATCH('Tork Montage Anfrageformular'!A:A,Products!A:A,0),1),"automatisch")</f>
        <v>automatisch</v>
      </c>
      <c r="C67" s="121"/>
      <c r="D67" s="121"/>
      <c r="E67" s="121"/>
      <c r="F67" s="65"/>
    </row>
    <row r="68" spans="1:8" x14ac:dyDescent="0.2">
      <c r="A68" s="69"/>
      <c r="B68" s="69"/>
      <c r="C68" s="69"/>
      <c r="D68" s="70"/>
    </row>
    <row r="69" spans="1:8" ht="27.75" x14ac:dyDescent="0.4">
      <c r="A69" s="170" t="s">
        <v>14</v>
      </c>
      <c r="B69" s="171"/>
      <c r="C69" s="171"/>
      <c r="D69" s="171"/>
      <c r="E69" s="171"/>
      <c r="F69" s="171"/>
      <c r="G69" s="171"/>
      <c r="H69" s="171"/>
    </row>
    <row r="70" spans="1:8" x14ac:dyDescent="0.2">
      <c r="A70" s="69"/>
      <c r="B70" s="69"/>
      <c r="C70" s="69"/>
      <c r="D70" s="70"/>
    </row>
    <row r="71" spans="1:8" ht="24.75" customHeight="1" x14ac:dyDescent="0.2">
      <c r="A71" s="136" t="s">
        <v>15</v>
      </c>
      <c r="B71" s="137"/>
      <c r="C71" s="137"/>
      <c r="D71" s="137"/>
      <c r="E71" s="138"/>
    </row>
    <row r="72" spans="1:8" x14ac:dyDescent="0.2">
      <c r="A72" s="113" t="s">
        <v>1751</v>
      </c>
      <c r="B72" s="114"/>
      <c r="C72" s="122"/>
      <c r="D72" s="123"/>
      <c r="E72" s="124"/>
    </row>
    <row r="73" spans="1:8" x14ac:dyDescent="0.2">
      <c r="A73" s="130" t="s">
        <v>31</v>
      </c>
      <c r="B73" s="131"/>
      <c r="C73" s="122"/>
      <c r="D73" s="123"/>
      <c r="E73" s="124"/>
    </row>
    <row r="74" spans="1:8" x14ac:dyDescent="0.2">
      <c r="A74" s="130" t="s">
        <v>32</v>
      </c>
      <c r="B74" s="131"/>
      <c r="C74" s="122"/>
      <c r="D74" s="123"/>
      <c r="E74" s="124"/>
    </row>
    <row r="75" spans="1:8" x14ac:dyDescent="0.2">
      <c r="A75" s="130" t="s">
        <v>1746</v>
      </c>
      <c r="B75" s="131"/>
      <c r="C75" s="122"/>
      <c r="D75" s="123"/>
      <c r="E75" s="124"/>
    </row>
    <row r="76" spans="1:8" x14ac:dyDescent="0.2">
      <c r="A76" s="69"/>
      <c r="B76" s="69"/>
      <c r="C76" s="69"/>
      <c r="D76" s="70"/>
    </row>
    <row r="77" spans="1:8" ht="24.75" customHeight="1" x14ac:dyDescent="0.2">
      <c r="A77" s="136" t="s">
        <v>1750</v>
      </c>
      <c r="B77" s="137"/>
      <c r="C77" s="137"/>
      <c r="D77" s="137"/>
      <c r="E77" s="138"/>
    </row>
    <row r="78" spans="1:8" x14ac:dyDescent="0.2">
      <c r="A78" s="130" t="s">
        <v>1745</v>
      </c>
      <c r="B78" s="131"/>
      <c r="C78" s="122"/>
      <c r="D78" s="123"/>
      <c r="E78" s="124"/>
    </row>
    <row r="79" spans="1:8" x14ac:dyDescent="0.2">
      <c r="A79" s="130" t="s">
        <v>33</v>
      </c>
      <c r="B79" s="131"/>
      <c r="C79" s="122"/>
      <c r="D79" s="123"/>
      <c r="E79" s="124"/>
    </row>
    <row r="80" spans="1:8" x14ac:dyDescent="0.2">
      <c r="A80" s="130" t="s">
        <v>34</v>
      </c>
      <c r="B80" s="131"/>
      <c r="C80" s="122"/>
      <c r="D80" s="123"/>
      <c r="E80" s="124"/>
    </row>
    <row r="81" spans="1:9" x14ac:dyDescent="0.2">
      <c r="A81" s="69"/>
      <c r="B81" s="69"/>
      <c r="C81" s="69"/>
      <c r="D81" s="70"/>
    </row>
    <row r="82" spans="1:9" ht="24.75" customHeight="1" x14ac:dyDescent="0.2">
      <c r="A82" s="136" t="s">
        <v>1749</v>
      </c>
      <c r="B82" s="137"/>
      <c r="C82" s="137"/>
      <c r="D82" s="137"/>
      <c r="E82" s="138"/>
    </row>
    <row r="83" spans="1:9" x14ac:dyDescent="0.2">
      <c r="A83" s="130" t="s">
        <v>35</v>
      </c>
      <c r="B83" s="131"/>
      <c r="C83" s="122"/>
      <c r="D83" s="123"/>
      <c r="E83" s="124"/>
    </row>
    <row r="84" spans="1:9" x14ac:dyDescent="0.2">
      <c r="A84" s="130" t="s">
        <v>1752</v>
      </c>
      <c r="B84" s="131"/>
      <c r="C84" s="122"/>
      <c r="D84" s="123"/>
      <c r="E84" s="124"/>
    </row>
    <row r="85" spans="1:9" x14ac:dyDescent="0.2">
      <c r="A85" s="130" t="s">
        <v>36</v>
      </c>
      <c r="B85" s="131"/>
      <c r="C85" s="122"/>
      <c r="D85" s="123"/>
      <c r="E85" s="124"/>
    </row>
    <row r="86" spans="1:9" x14ac:dyDescent="0.2">
      <c r="A86" s="130"/>
      <c r="B86" s="131"/>
      <c r="C86" s="122"/>
      <c r="D86" s="123"/>
      <c r="E86" s="124"/>
    </row>
    <row r="87" spans="1:9" x14ac:dyDescent="0.2">
      <c r="A87" s="130"/>
      <c r="B87" s="131"/>
      <c r="C87" s="122"/>
      <c r="D87" s="123"/>
      <c r="E87" s="124"/>
    </row>
    <row r="88" spans="1:9" x14ac:dyDescent="0.2">
      <c r="A88" s="69"/>
      <c r="B88" s="69"/>
      <c r="C88" s="69"/>
      <c r="D88" s="70"/>
    </row>
    <row r="89" spans="1:9" ht="24.75" customHeight="1" thickBot="1" x14ac:dyDescent="0.25">
      <c r="A89" s="173" t="s">
        <v>16</v>
      </c>
      <c r="B89" s="174"/>
      <c r="C89" s="174"/>
      <c r="D89" s="174"/>
      <c r="E89" s="175"/>
    </row>
    <row r="90" spans="1:9" ht="22.5" customHeight="1" x14ac:dyDescent="0.2">
      <c r="A90" s="104"/>
      <c r="B90" s="105"/>
      <c r="C90" s="105"/>
      <c r="D90" s="105"/>
      <c r="E90" s="106"/>
      <c r="F90" s="81"/>
      <c r="G90" s="81"/>
      <c r="H90" s="81"/>
    </row>
    <row r="91" spans="1:9" ht="18" x14ac:dyDescent="0.2">
      <c r="A91" s="107"/>
      <c r="B91" s="58"/>
      <c r="C91" s="58"/>
      <c r="D91" s="58"/>
      <c r="E91" s="108"/>
      <c r="F91" s="81"/>
      <c r="G91" s="81"/>
      <c r="H91" s="81"/>
      <c r="I91" s="69"/>
    </row>
    <row r="92" spans="1:9" s="66" customFormat="1" ht="20.25" customHeight="1" x14ac:dyDescent="0.25">
      <c r="A92" s="107"/>
      <c r="B92" s="58"/>
      <c r="C92" s="58"/>
      <c r="D92" s="58"/>
      <c r="E92" s="108"/>
      <c r="F92" s="81"/>
      <c r="G92" s="81"/>
      <c r="H92" s="81"/>
    </row>
    <row r="93" spans="1:9" ht="22.5" customHeight="1" thickBot="1" x14ac:dyDescent="0.25">
      <c r="A93" s="109"/>
      <c r="B93" s="110"/>
      <c r="C93" s="110"/>
      <c r="D93" s="110"/>
      <c r="E93" s="111"/>
      <c r="F93" s="81"/>
      <c r="G93" s="81"/>
      <c r="H93" s="81"/>
    </row>
    <row r="94" spans="1:9" ht="22.5" customHeight="1" x14ac:dyDescent="0.2">
      <c r="A94" s="118"/>
      <c r="B94" s="118"/>
      <c r="C94" s="118"/>
      <c r="D94" s="118"/>
      <c r="E94" s="118"/>
      <c r="F94" s="118"/>
      <c r="G94" s="118"/>
      <c r="H94" s="118"/>
    </row>
    <row r="95" spans="1:9" ht="22.5" customHeight="1" x14ac:dyDescent="0.2">
      <c r="A95" s="118"/>
      <c r="B95" s="118"/>
      <c r="C95" s="118"/>
      <c r="D95" s="118"/>
      <c r="E95" s="118"/>
      <c r="F95" s="118"/>
      <c r="G95" s="118"/>
      <c r="H95" s="118"/>
    </row>
    <row r="96" spans="1:9" ht="22.5" customHeight="1" x14ac:dyDescent="0.2">
      <c r="A96" s="118"/>
      <c r="B96" s="118"/>
      <c r="C96" s="118"/>
      <c r="D96" s="118"/>
      <c r="E96" s="118"/>
      <c r="F96" s="118"/>
      <c r="G96" s="118"/>
      <c r="H96" s="118"/>
    </row>
    <row r="97" spans="1:8" ht="22.5" customHeight="1" x14ac:dyDescent="0.2">
      <c r="A97" s="118"/>
      <c r="B97" s="118"/>
      <c r="C97" s="118"/>
      <c r="D97" s="118"/>
      <c r="E97" s="118"/>
      <c r="F97" s="118"/>
      <c r="G97" s="118"/>
      <c r="H97" s="118"/>
    </row>
    <row r="98" spans="1:8" ht="22.5" customHeight="1" x14ac:dyDescent="0.2">
      <c r="A98" s="118"/>
      <c r="B98" s="118"/>
      <c r="C98" s="118"/>
      <c r="D98" s="118"/>
      <c r="E98" s="118"/>
      <c r="F98" s="118"/>
      <c r="G98" s="118"/>
      <c r="H98" s="118"/>
    </row>
    <row r="101" spans="1:8" x14ac:dyDescent="0.2">
      <c r="B101" s="69"/>
      <c r="C101" s="69"/>
    </row>
    <row r="102" spans="1:8" x14ac:dyDescent="0.2">
      <c r="B102" s="69"/>
      <c r="C102" s="69"/>
    </row>
    <row r="103" spans="1:8" x14ac:dyDescent="0.2">
      <c r="B103" s="69"/>
      <c r="C103" s="69"/>
    </row>
    <row r="104" spans="1:8" ht="18" x14ac:dyDescent="0.2">
      <c r="B104" s="82"/>
      <c r="C104" s="82"/>
    </row>
    <row r="105" spans="1:8" ht="18" x14ac:dyDescent="0.2">
      <c r="B105" s="69"/>
      <c r="C105" s="82"/>
    </row>
    <row r="106" spans="1:8" ht="18" x14ac:dyDescent="0.2">
      <c r="B106" s="69"/>
      <c r="C106" s="82"/>
    </row>
    <row r="107" spans="1:8" ht="18" x14ac:dyDescent="0.2">
      <c r="B107" s="82"/>
      <c r="C107" s="82"/>
    </row>
  </sheetData>
  <sheetProtection sheet="1" selectLockedCells="1"/>
  <mergeCells count="126">
    <mergeCell ref="A89:E89"/>
    <mergeCell ref="C78:E78"/>
    <mergeCell ref="C79:E79"/>
    <mergeCell ref="C80:E80"/>
    <mergeCell ref="C83:E83"/>
    <mergeCell ref="C84:E84"/>
    <mergeCell ref="C85:E85"/>
    <mergeCell ref="A86:B86"/>
    <mergeCell ref="C86:E86"/>
    <mergeCell ref="A87:B87"/>
    <mergeCell ref="C87:E87"/>
    <mergeCell ref="A79:B79"/>
    <mergeCell ref="A80:B80"/>
    <mergeCell ref="G58:H58"/>
    <mergeCell ref="B67:E67"/>
    <mergeCell ref="H59:I59"/>
    <mergeCell ref="A83:B83"/>
    <mergeCell ref="A84:B84"/>
    <mergeCell ref="A85:B85"/>
    <mergeCell ref="A69:H69"/>
    <mergeCell ref="A71:E71"/>
    <mergeCell ref="A73:B73"/>
    <mergeCell ref="C72:E72"/>
    <mergeCell ref="A74:B74"/>
    <mergeCell ref="C73:E73"/>
    <mergeCell ref="A75:B75"/>
    <mergeCell ref="C74:E74"/>
    <mergeCell ref="A77:E77"/>
    <mergeCell ref="A82:E82"/>
    <mergeCell ref="B64:E64"/>
    <mergeCell ref="B65:E65"/>
    <mergeCell ref="B66:E66"/>
    <mergeCell ref="A60:E60"/>
    <mergeCell ref="B61:E61"/>
    <mergeCell ref="B62:E62"/>
    <mergeCell ref="B63:E63"/>
    <mergeCell ref="A78:B78"/>
    <mergeCell ref="A32:B32"/>
    <mergeCell ref="A33:B33"/>
    <mergeCell ref="A34:B34"/>
    <mergeCell ref="C31:E31"/>
    <mergeCell ref="C32:E32"/>
    <mergeCell ref="C33:E33"/>
    <mergeCell ref="C34:E34"/>
    <mergeCell ref="G55:H55"/>
    <mergeCell ref="G47:H47"/>
    <mergeCell ref="G48:H48"/>
    <mergeCell ref="G49:H49"/>
    <mergeCell ref="G51:H51"/>
    <mergeCell ref="G52:H52"/>
    <mergeCell ref="G53:H53"/>
    <mergeCell ref="G54:H54"/>
    <mergeCell ref="A46:E46"/>
    <mergeCell ref="G50:H50"/>
    <mergeCell ref="F3:H3"/>
    <mergeCell ref="C44:E44"/>
    <mergeCell ref="B47:C47"/>
    <mergeCell ref="B48:C48"/>
    <mergeCell ref="B49:C49"/>
    <mergeCell ref="B50:C50"/>
    <mergeCell ref="C37:E37"/>
    <mergeCell ref="C38:E38"/>
    <mergeCell ref="A40:E40"/>
    <mergeCell ref="C41:E41"/>
    <mergeCell ref="A43:E43"/>
    <mergeCell ref="C26:E26"/>
    <mergeCell ref="C27:E27"/>
    <mergeCell ref="C28:E28"/>
    <mergeCell ref="C21:E21"/>
    <mergeCell ref="C22:E22"/>
    <mergeCell ref="C23:E23"/>
    <mergeCell ref="C24:E24"/>
    <mergeCell ref="C25:E25"/>
    <mergeCell ref="C12:E12"/>
    <mergeCell ref="C13:E13"/>
    <mergeCell ref="C14:E14"/>
    <mergeCell ref="C15:E15"/>
    <mergeCell ref="C16:E16"/>
    <mergeCell ref="A4:E4"/>
    <mergeCell ref="F4:H4"/>
    <mergeCell ref="F5:H5"/>
    <mergeCell ref="A20:E20"/>
    <mergeCell ref="A30:E30"/>
    <mergeCell ref="A36:E36"/>
    <mergeCell ref="A10:E10"/>
    <mergeCell ref="C11:E11"/>
    <mergeCell ref="A15:B15"/>
    <mergeCell ref="A16:B16"/>
    <mergeCell ref="A21:B21"/>
    <mergeCell ref="A11:B11"/>
    <mergeCell ref="A12:B12"/>
    <mergeCell ref="A13:B13"/>
    <mergeCell ref="A22:B22"/>
    <mergeCell ref="A23:B23"/>
    <mergeCell ref="A24:B24"/>
    <mergeCell ref="A25:B25"/>
    <mergeCell ref="A26:B26"/>
    <mergeCell ref="A14:B14"/>
    <mergeCell ref="F7:H7"/>
    <mergeCell ref="A27:B27"/>
    <mergeCell ref="A28:B28"/>
    <mergeCell ref="A31:B31"/>
    <mergeCell ref="A72:B72"/>
    <mergeCell ref="C18:E18"/>
    <mergeCell ref="C8:E8"/>
    <mergeCell ref="C6:E6"/>
    <mergeCell ref="A98:H98"/>
    <mergeCell ref="A94:H94"/>
    <mergeCell ref="A95:H95"/>
    <mergeCell ref="A96:H96"/>
    <mergeCell ref="A97:H97"/>
    <mergeCell ref="B53:C53"/>
    <mergeCell ref="B54:C54"/>
    <mergeCell ref="B55:C55"/>
    <mergeCell ref="B56:C56"/>
    <mergeCell ref="B57:C57"/>
    <mergeCell ref="C75:E75"/>
    <mergeCell ref="A58:C58"/>
    <mergeCell ref="A37:B37"/>
    <mergeCell ref="A38:B38"/>
    <mergeCell ref="A41:B41"/>
    <mergeCell ref="A44:B44"/>
    <mergeCell ref="B51:C51"/>
    <mergeCell ref="B52:C52"/>
    <mergeCell ref="G56:H56"/>
    <mergeCell ref="G57:H57"/>
  </mergeCells>
  <conditionalFormatting sqref="F58:H58">
    <cfRule type="cellIs" dxfId="317" priority="1" operator="greaterThan">
      <formula>0</formula>
    </cfRule>
  </conditionalFormatting>
  <pageMargins left="0.39" right="0.36" top="0.54" bottom="0.75" header="0.3" footer="0.3"/>
  <pageSetup paperSize="9" scale="51" fitToHeight="0" orientation="portrait" r:id="rId1"/>
  <headerFooter>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1"/>
  <sheetViews>
    <sheetView topLeftCell="A22" zoomScale="80" zoomScaleNormal="80" workbookViewId="0">
      <selection activeCell="D26" sqref="D26"/>
    </sheetView>
  </sheetViews>
  <sheetFormatPr baseColWidth="10" defaultColWidth="9.140625" defaultRowHeight="15" x14ac:dyDescent="0.25"/>
  <cols>
    <col min="1" max="1" width="69.85546875" style="84" customWidth="1"/>
    <col min="2" max="2" width="76.7109375" style="84" bestFit="1" customWidth="1"/>
    <col min="3" max="10" width="18.85546875" style="84" customWidth="1"/>
    <col min="11" max="16384" width="9.140625" style="84"/>
  </cols>
  <sheetData>
    <row r="1" spans="1:4" hidden="1" x14ac:dyDescent="0.25">
      <c r="B1" s="84" t="s">
        <v>0</v>
      </c>
    </row>
    <row r="2" spans="1:4" hidden="1" x14ac:dyDescent="0.25">
      <c r="B2" s="84" t="s">
        <v>1</v>
      </c>
    </row>
    <row r="3" spans="1:4" hidden="1" x14ac:dyDescent="0.25">
      <c r="B3" s="84" t="s">
        <v>2</v>
      </c>
    </row>
    <row r="4" spans="1:4" ht="30" customHeight="1" thickBot="1" x14ac:dyDescent="0.3">
      <c r="A4" s="65"/>
      <c r="B4" s="65"/>
      <c r="C4" s="176" t="s">
        <v>3</v>
      </c>
      <c r="D4" s="176"/>
    </row>
    <row r="5" spans="1:4" ht="28.5" thickBot="1" x14ac:dyDescent="0.45">
      <c r="A5" s="190" t="s">
        <v>168</v>
      </c>
      <c r="B5" s="191"/>
      <c r="C5" s="192">
        <f>'Tork Montage Anfrageformular'!F4</f>
        <v>0</v>
      </c>
      <c r="D5" s="193"/>
    </row>
    <row r="6" spans="1:4" ht="23.25" x14ac:dyDescent="0.35">
      <c r="A6" s="85"/>
      <c r="B6" s="65"/>
      <c r="C6" s="86"/>
    </row>
    <row r="7" spans="1:4" x14ac:dyDescent="0.25">
      <c r="A7" s="71" t="s">
        <v>157</v>
      </c>
      <c r="B7" s="64"/>
      <c r="C7" s="86"/>
    </row>
    <row r="8" spans="1:4" x14ac:dyDescent="0.25">
      <c r="A8" s="71" t="s">
        <v>158</v>
      </c>
      <c r="B8" s="64"/>
      <c r="C8" s="86"/>
    </row>
    <row r="9" spans="1:4" ht="23.25" x14ac:dyDescent="0.35">
      <c r="A9" s="85"/>
      <c r="B9" s="65"/>
      <c r="C9" s="86"/>
    </row>
    <row r="10" spans="1:4" x14ac:dyDescent="0.25">
      <c r="A10" s="71" t="s">
        <v>37</v>
      </c>
      <c r="B10" s="64"/>
      <c r="C10" s="86"/>
    </row>
    <row r="11" spans="1:4" ht="23.25" x14ac:dyDescent="0.35">
      <c r="A11" s="85"/>
      <c r="B11" s="65"/>
      <c r="C11" s="86"/>
    </row>
    <row r="12" spans="1:4" x14ac:dyDescent="0.25">
      <c r="A12" s="71" t="s">
        <v>1653</v>
      </c>
      <c r="B12" s="87">
        <f>'Tork Montage Anfrageformular'!C44</f>
        <v>0</v>
      </c>
      <c r="C12" s="86"/>
    </row>
    <row r="13" spans="1:4" ht="23.25" x14ac:dyDescent="0.35">
      <c r="A13" s="85"/>
      <c r="B13" s="65"/>
      <c r="C13" s="86"/>
    </row>
    <row r="14" spans="1:4" x14ac:dyDescent="0.25">
      <c r="A14" s="136" t="s">
        <v>38</v>
      </c>
      <c r="B14" s="138"/>
    </row>
    <row r="15" spans="1:4" x14ac:dyDescent="0.25">
      <c r="A15" s="88" t="s">
        <v>17</v>
      </c>
      <c r="B15" s="89">
        <f>'Tork Montage Anfrageformular'!C11</f>
        <v>0</v>
      </c>
    </row>
    <row r="16" spans="1:4" x14ac:dyDescent="0.25">
      <c r="A16" s="88" t="s">
        <v>39</v>
      </c>
      <c r="B16" s="89">
        <f>'Tork Montage Anfrageformular'!C12</f>
        <v>0</v>
      </c>
    </row>
    <row r="17" spans="1:10" x14ac:dyDescent="0.25">
      <c r="A17" s="88" t="s">
        <v>40</v>
      </c>
      <c r="B17" s="89">
        <f>'Tork Montage Anfrageformular'!C13</f>
        <v>0</v>
      </c>
    </row>
    <row r="18" spans="1:10" x14ac:dyDescent="0.25">
      <c r="A18" s="88" t="s">
        <v>18</v>
      </c>
      <c r="B18" s="89">
        <f>'Tork Montage Anfrageformular'!C16</f>
        <v>0</v>
      </c>
    </row>
    <row r="21" spans="1:10" x14ac:dyDescent="0.25">
      <c r="A21" s="136" t="s">
        <v>11</v>
      </c>
      <c r="B21" s="137"/>
      <c r="C21" s="137"/>
      <c r="D21" s="137"/>
      <c r="E21" s="137"/>
      <c r="F21" s="137"/>
      <c r="G21" s="137"/>
      <c r="H21" s="137"/>
      <c r="I21" s="137"/>
      <c r="J21" s="138"/>
    </row>
    <row r="22" spans="1:10" s="94" customFormat="1" ht="51" x14ac:dyDescent="0.25">
      <c r="A22" s="90" t="s">
        <v>41</v>
      </c>
      <c r="B22" s="91" t="s">
        <v>13</v>
      </c>
      <c r="C22" s="92" t="s">
        <v>160</v>
      </c>
      <c r="D22" s="92" t="s">
        <v>161</v>
      </c>
      <c r="E22" s="93" t="s">
        <v>159</v>
      </c>
      <c r="F22" s="93" t="s">
        <v>162</v>
      </c>
      <c r="G22" s="93" t="s">
        <v>163</v>
      </c>
    </row>
    <row r="23" spans="1:10" x14ac:dyDescent="0.25">
      <c r="A23" s="75">
        <f>'Tork Montage Anfrageformular'!A48</f>
        <v>0</v>
      </c>
      <c r="B23" s="95" t="str">
        <f>'Tork Montage Anfrageformular'!B48</f>
        <v>automatisch</v>
      </c>
      <c r="C23" s="13"/>
      <c r="D23" s="13"/>
      <c r="E23" s="13"/>
      <c r="F23" s="13"/>
      <c r="G23" s="13"/>
    </row>
    <row r="24" spans="1:10" x14ac:dyDescent="0.25">
      <c r="A24" s="75">
        <f>'Tork Montage Anfrageformular'!A49</f>
        <v>0</v>
      </c>
      <c r="B24" s="95" t="str">
        <f>'Tork Montage Anfrageformular'!B49</f>
        <v>automatisch</v>
      </c>
      <c r="C24" s="13"/>
      <c r="D24" s="13"/>
      <c r="E24" s="13"/>
      <c r="F24" s="13"/>
      <c r="G24" s="13"/>
    </row>
    <row r="25" spans="1:10" x14ac:dyDescent="0.25">
      <c r="A25" s="75">
        <f>'Tork Montage Anfrageformular'!A50</f>
        <v>0</v>
      </c>
      <c r="B25" s="95" t="str">
        <f>'Tork Montage Anfrageformular'!B50</f>
        <v>automatisch</v>
      </c>
      <c r="C25" s="13"/>
      <c r="D25" s="13"/>
      <c r="E25" s="13"/>
      <c r="F25" s="13"/>
      <c r="G25" s="13"/>
    </row>
    <row r="26" spans="1:10" x14ac:dyDescent="0.25">
      <c r="A26" s="75">
        <f>'Tork Montage Anfrageformular'!A51</f>
        <v>0</v>
      </c>
      <c r="B26" s="95" t="str">
        <f>'Tork Montage Anfrageformular'!B51</f>
        <v>automatisch</v>
      </c>
      <c r="C26" s="13"/>
      <c r="D26" s="13"/>
      <c r="E26" s="13"/>
      <c r="F26" s="13"/>
      <c r="G26" s="13"/>
    </row>
    <row r="27" spans="1:10" x14ac:dyDescent="0.25">
      <c r="A27" s="75">
        <f>'Tork Montage Anfrageformular'!A52</f>
        <v>0</v>
      </c>
      <c r="B27" s="95" t="str">
        <f>'Tork Montage Anfrageformular'!B52</f>
        <v>automatisch</v>
      </c>
      <c r="C27" s="13"/>
      <c r="D27" s="13"/>
      <c r="E27" s="13"/>
      <c r="F27" s="13"/>
      <c r="G27" s="13"/>
    </row>
    <row r="28" spans="1:10" x14ac:dyDescent="0.25">
      <c r="A28" s="75">
        <f>'Tork Montage Anfrageformular'!A53</f>
        <v>0</v>
      </c>
      <c r="B28" s="95" t="str">
        <f>'Tork Montage Anfrageformular'!B53</f>
        <v>automatisch</v>
      </c>
      <c r="C28" s="13"/>
      <c r="D28" s="13"/>
      <c r="E28" s="13"/>
      <c r="F28" s="13"/>
      <c r="G28" s="13"/>
    </row>
    <row r="29" spans="1:10" x14ac:dyDescent="0.25">
      <c r="A29" s="75">
        <f>'Tork Montage Anfrageformular'!A54</f>
        <v>0</v>
      </c>
      <c r="B29" s="95" t="str">
        <f>'Tork Montage Anfrageformular'!B54</f>
        <v>automatisch</v>
      </c>
      <c r="C29" s="13"/>
      <c r="D29" s="13"/>
      <c r="E29" s="13"/>
      <c r="F29" s="13"/>
      <c r="G29" s="13"/>
    </row>
    <row r="30" spans="1:10" x14ac:dyDescent="0.25">
      <c r="A30" s="75">
        <f>'Tork Montage Anfrageformular'!A55</f>
        <v>0</v>
      </c>
      <c r="B30" s="95" t="str">
        <f>'Tork Montage Anfrageformular'!B55</f>
        <v>automatisch</v>
      </c>
      <c r="C30" s="13"/>
      <c r="D30" s="13"/>
      <c r="E30" s="13"/>
      <c r="F30" s="13"/>
      <c r="G30" s="13"/>
    </row>
    <row r="31" spans="1:10" x14ac:dyDescent="0.25">
      <c r="A31" s="75">
        <f>'Tork Montage Anfrageformular'!A56</f>
        <v>0</v>
      </c>
      <c r="B31" s="95" t="str">
        <f>'Tork Montage Anfrageformular'!B56</f>
        <v>automatisch</v>
      </c>
      <c r="C31" s="13"/>
      <c r="D31" s="13"/>
      <c r="E31" s="13"/>
      <c r="F31" s="13"/>
      <c r="G31" s="13"/>
    </row>
    <row r="32" spans="1:10" x14ac:dyDescent="0.25">
      <c r="A32" s="75">
        <f>'Tork Montage Anfrageformular'!A57</f>
        <v>0</v>
      </c>
      <c r="B32" s="95" t="str">
        <f>'Tork Montage Anfrageformular'!B57</f>
        <v>automatisch</v>
      </c>
      <c r="C32" s="63"/>
      <c r="D32" s="63"/>
      <c r="E32" s="63"/>
      <c r="F32" s="63"/>
      <c r="G32" s="63"/>
    </row>
    <row r="33" spans="1:8" ht="18.75" x14ac:dyDescent="0.3">
      <c r="C33" s="101"/>
      <c r="D33" s="102"/>
      <c r="E33" s="102"/>
      <c r="F33" s="102"/>
      <c r="G33" s="102"/>
      <c r="H33" s="96" t="s">
        <v>1748</v>
      </c>
    </row>
    <row r="35" spans="1:8" x14ac:dyDescent="0.25">
      <c r="A35" s="188" t="s">
        <v>42</v>
      </c>
      <c r="B35" s="189"/>
    </row>
    <row r="36" spans="1:8" ht="15" customHeight="1" x14ac:dyDescent="0.25">
      <c r="B36" s="177"/>
    </row>
    <row r="37" spans="1:8" ht="18.75" customHeight="1" x14ac:dyDescent="0.3">
      <c r="A37" s="97" t="s">
        <v>43</v>
      </c>
      <c r="B37" s="178"/>
    </row>
    <row r="38" spans="1:8" ht="15.75" customHeight="1" thickBot="1" x14ac:dyDescent="0.3">
      <c r="B38" s="179"/>
    </row>
    <row r="41" spans="1:8" x14ac:dyDescent="0.25">
      <c r="A41" s="71" t="s">
        <v>164</v>
      </c>
      <c r="B41" s="17"/>
    </row>
    <row r="44" spans="1:8" x14ac:dyDescent="0.25">
      <c r="A44" s="136" t="s">
        <v>16</v>
      </c>
      <c r="B44" s="138"/>
    </row>
    <row r="45" spans="1:8" x14ac:dyDescent="0.25">
      <c r="A45" s="180"/>
      <c r="B45" s="181"/>
    </row>
    <row r="46" spans="1:8" x14ac:dyDescent="0.25">
      <c r="A46" s="182"/>
      <c r="B46" s="183"/>
    </row>
    <row r="47" spans="1:8" x14ac:dyDescent="0.25">
      <c r="A47" s="182"/>
      <c r="B47" s="183"/>
    </row>
    <row r="48" spans="1:8" x14ac:dyDescent="0.25">
      <c r="A48" s="182"/>
      <c r="B48" s="183"/>
    </row>
    <row r="49" spans="1:2" x14ac:dyDescent="0.25">
      <c r="A49" s="182"/>
      <c r="B49" s="183"/>
    </row>
    <row r="50" spans="1:2" x14ac:dyDescent="0.25">
      <c r="A50" s="182"/>
      <c r="B50" s="183"/>
    </row>
    <row r="51" spans="1:2" x14ac:dyDescent="0.25">
      <c r="A51" s="184"/>
      <c r="B51" s="185"/>
    </row>
    <row r="53" spans="1:2" ht="15.75" thickBot="1" x14ac:dyDescent="0.3">
      <c r="A53" s="186" t="s">
        <v>167</v>
      </c>
      <c r="B53" s="187"/>
    </row>
    <row r="54" spans="1:2" ht="15" customHeight="1" x14ac:dyDescent="0.25">
      <c r="A54" s="60"/>
      <c r="B54" s="60"/>
    </row>
    <row r="55" spans="1:2" ht="15" customHeight="1" x14ac:dyDescent="0.25">
      <c r="A55" s="61"/>
      <c r="B55" s="61"/>
    </row>
    <row r="56" spans="1:2" ht="15" customHeight="1" x14ac:dyDescent="0.25">
      <c r="A56" s="61"/>
      <c r="B56" s="61"/>
    </row>
    <row r="57" spans="1:2" ht="15" customHeight="1" x14ac:dyDescent="0.25">
      <c r="A57" s="61"/>
      <c r="B57" s="61"/>
    </row>
    <row r="58" spans="1:2" ht="15" customHeight="1" x14ac:dyDescent="0.25">
      <c r="A58" s="61"/>
      <c r="B58" s="61"/>
    </row>
    <row r="59" spans="1:2" ht="15" customHeight="1" x14ac:dyDescent="0.25">
      <c r="A59" s="61"/>
      <c r="B59" s="61"/>
    </row>
    <row r="60" spans="1:2" ht="15" customHeight="1" thickBot="1" x14ac:dyDescent="0.3">
      <c r="A60" s="98" t="s">
        <v>1747</v>
      </c>
      <c r="B60" s="62"/>
    </row>
    <row r="61" spans="1:2" ht="15.75" thickBot="1" x14ac:dyDescent="0.3">
      <c r="A61" s="99" t="s">
        <v>165</v>
      </c>
      <c r="B61" s="100" t="s">
        <v>166</v>
      </c>
    </row>
  </sheetData>
  <sheetProtection sheet="1" selectLockedCells="1"/>
  <mergeCells count="10">
    <mergeCell ref="C4:D4"/>
    <mergeCell ref="B36:B38"/>
    <mergeCell ref="A44:B44"/>
    <mergeCell ref="A45:B51"/>
    <mergeCell ref="A53:B53"/>
    <mergeCell ref="A35:B35"/>
    <mergeCell ref="A5:B5"/>
    <mergeCell ref="A14:B14"/>
    <mergeCell ref="A21:J21"/>
    <mergeCell ref="C5:D5"/>
  </mergeCells>
  <pageMargins left="0.23" right="0.27" top="0.46" bottom="0.43" header="0.3" footer="0.3"/>
  <pageSetup paperSize="9"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0"/>
  <sheetViews>
    <sheetView topLeftCell="A1273" workbookViewId="0">
      <selection activeCell="E1272" sqref="E1272:E1273"/>
    </sheetView>
  </sheetViews>
  <sheetFormatPr baseColWidth="10" defaultColWidth="9.140625" defaultRowHeight="15" x14ac:dyDescent="0.25"/>
  <cols>
    <col min="1" max="1" width="10.28515625" customWidth="1"/>
    <col min="2" max="2" width="61.42578125" customWidth="1"/>
    <col min="3" max="4" width="9.140625" style="1"/>
    <col min="5" max="5" width="41.42578125" style="1" customWidth="1"/>
    <col min="6" max="6" width="9.140625" style="1"/>
    <col min="7" max="7" width="41.7109375" style="1" customWidth="1"/>
    <col min="8" max="8" width="19.140625" style="1" customWidth="1"/>
    <col min="9" max="16384" width="9.140625" style="1"/>
  </cols>
  <sheetData>
    <row r="1" spans="1:10" ht="12.75" x14ac:dyDescent="0.2">
      <c r="A1" s="3" t="s">
        <v>44</v>
      </c>
      <c r="B1" s="7"/>
      <c r="D1" s="3"/>
      <c r="E1" s="7"/>
      <c r="G1" s="3" t="s">
        <v>45</v>
      </c>
    </row>
    <row r="2" spans="1:10" ht="48" x14ac:dyDescent="0.2">
      <c r="A2" s="35">
        <v>993</v>
      </c>
      <c r="B2" s="18" t="s">
        <v>170</v>
      </c>
      <c r="D2" s="2"/>
      <c r="E2" s="2"/>
      <c r="G2" s="14" t="s">
        <v>1505</v>
      </c>
      <c r="H2" s="14" t="s">
        <v>1506</v>
      </c>
      <c r="J2" s="1" t="str">
        <f>(H2&amp;" "&amp;G2)</f>
        <v>Tobias Altmeyer</v>
      </c>
    </row>
    <row r="3" spans="1:10" ht="48" x14ac:dyDescent="0.2">
      <c r="A3" s="35">
        <v>995</v>
      </c>
      <c r="B3" s="18" t="s">
        <v>171</v>
      </c>
      <c r="D3" s="2"/>
      <c r="E3" s="2"/>
      <c r="G3" s="14" t="s">
        <v>48</v>
      </c>
      <c r="H3" s="14" t="s">
        <v>49</v>
      </c>
      <c r="J3" s="1" t="str">
        <f t="shared" ref="J3:J66" si="0">(H3&amp;" "&amp;G3)</f>
        <v>Nikolaos Alexiou</v>
      </c>
    </row>
    <row r="4" spans="1:10" ht="15.75" x14ac:dyDescent="0.2">
      <c r="A4" s="35">
        <v>2053</v>
      </c>
      <c r="B4" s="19" t="s">
        <v>402</v>
      </c>
      <c r="D4" s="2"/>
      <c r="E4" s="2"/>
      <c r="G4" s="14" t="s">
        <v>46</v>
      </c>
      <c r="H4" s="14" t="s">
        <v>47</v>
      </c>
      <c r="J4" s="1" t="str">
        <f t="shared" si="0"/>
        <v>Michael Allmer</v>
      </c>
    </row>
    <row r="5" spans="1:10" ht="15.75" x14ac:dyDescent="0.2">
      <c r="A5" s="35">
        <v>2100</v>
      </c>
      <c r="B5" s="19" t="s">
        <v>403</v>
      </c>
      <c r="D5" s="2"/>
      <c r="E5" s="2"/>
      <c r="G5" s="15" t="s">
        <v>50</v>
      </c>
      <c r="H5" s="15" t="s">
        <v>51</v>
      </c>
      <c r="J5" s="1" t="str">
        <f t="shared" si="0"/>
        <v>Robert Baatz</v>
      </c>
    </row>
    <row r="6" spans="1:10" ht="15.75" x14ac:dyDescent="0.2">
      <c r="A6" s="35">
        <v>3065</v>
      </c>
      <c r="B6" s="19" t="s">
        <v>403</v>
      </c>
      <c r="D6" s="2"/>
      <c r="E6" s="8"/>
      <c r="G6" s="15" t="s">
        <v>52</v>
      </c>
      <c r="H6" s="15" t="s">
        <v>55</v>
      </c>
      <c r="J6" s="1" t="str">
        <f t="shared" si="0"/>
        <v>Heinz-Jürgen Bauer</v>
      </c>
    </row>
    <row r="7" spans="1:10" ht="36" x14ac:dyDescent="0.2">
      <c r="A7" s="35">
        <v>9868</v>
      </c>
      <c r="B7" s="18" t="s">
        <v>172</v>
      </c>
      <c r="D7" s="2"/>
      <c r="E7" s="2"/>
      <c r="G7" s="15" t="s">
        <v>52</v>
      </c>
      <c r="H7" s="15" t="s">
        <v>53</v>
      </c>
      <c r="J7" s="1" t="str">
        <f t="shared" si="0"/>
        <v>Carsten Bauer</v>
      </c>
    </row>
    <row r="8" spans="1:10" ht="15.75" x14ac:dyDescent="0.2">
      <c r="A8" s="35">
        <v>10037</v>
      </c>
      <c r="B8" s="20" t="s">
        <v>404</v>
      </c>
      <c r="D8" s="2"/>
      <c r="E8" s="2"/>
      <c r="G8" s="15" t="s">
        <v>52</v>
      </c>
      <c r="H8" s="15" t="s">
        <v>54</v>
      </c>
      <c r="J8" s="1" t="str">
        <f t="shared" si="0"/>
        <v>Thomas Bauer</v>
      </c>
    </row>
    <row r="9" spans="1:10" ht="15.75" x14ac:dyDescent="0.2">
      <c r="A9" s="35">
        <v>10074</v>
      </c>
      <c r="B9" s="20" t="s">
        <v>405</v>
      </c>
      <c r="D9" s="2"/>
      <c r="E9" s="2"/>
      <c r="G9" s="15" t="s">
        <v>56</v>
      </c>
      <c r="H9" s="15" t="s">
        <v>57</v>
      </c>
      <c r="J9" s="1" t="str">
        <f t="shared" si="0"/>
        <v>Antje Bäumer</v>
      </c>
    </row>
    <row r="10" spans="1:10" ht="15.75" x14ac:dyDescent="0.2">
      <c r="A10" s="36">
        <v>10084</v>
      </c>
      <c r="B10" s="18" t="s">
        <v>173</v>
      </c>
      <c r="D10" s="2"/>
      <c r="E10" s="2"/>
      <c r="G10" s="15" t="s">
        <v>58</v>
      </c>
      <c r="H10" s="15" t="s">
        <v>59</v>
      </c>
      <c r="J10" s="1" t="str">
        <f t="shared" si="0"/>
        <v>Jürgen Bay</v>
      </c>
    </row>
    <row r="11" spans="1:10" ht="15.75" x14ac:dyDescent="0.2">
      <c r="A11" s="36">
        <v>10085</v>
      </c>
      <c r="B11" s="18" t="s">
        <v>174</v>
      </c>
      <c r="D11" s="2"/>
      <c r="E11" s="2"/>
      <c r="G11" s="15" t="s">
        <v>1507</v>
      </c>
      <c r="H11" s="15" t="s">
        <v>47</v>
      </c>
      <c r="J11" s="1" t="str">
        <f t="shared" si="0"/>
        <v>Michael Belschak</v>
      </c>
    </row>
    <row r="12" spans="1:10" ht="15.75" x14ac:dyDescent="0.2">
      <c r="A12" s="35">
        <v>10130</v>
      </c>
      <c r="B12" s="20" t="s">
        <v>404</v>
      </c>
      <c r="D12" s="2"/>
      <c r="E12" s="2"/>
      <c r="G12" s="15" t="s">
        <v>1508</v>
      </c>
      <c r="H12" s="15" t="s">
        <v>125</v>
      </c>
      <c r="J12" s="1" t="str">
        <f t="shared" si="0"/>
        <v>Martin Bengl</v>
      </c>
    </row>
    <row r="13" spans="1:10" ht="15.75" x14ac:dyDescent="0.2">
      <c r="A13" s="36">
        <v>10300</v>
      </c>
      <c r="B13" s="20" t="s">
        <v>405</v>
      </c>
      <c r="D13" s="2"/>
      <c r="E13" s="2"/>
      <c r="G13" s="15" t="s">
        <v>60</v>
      </c>
      <c r="H13" s="15" t="s">
        <v>61</v>
      </c>
      <c r="J13" s="1" t="str">
        <f t="shared" si="0"/>
        <v>Kay Benninghoff</v>
      </c>
    </row>
    <row r="14" spans="1:10" ht="15.75" x14ac:dyDescent="0.2">
      <c r="A14" s="35">
        <v>10301</v>
      </c>
      <c r="B14" s="20" t="s">
        <v>405</v>
      </c>
      <c r="D14" s="2"/>
      <c r="E14" s="2"/>
      <c r="G14" s="15" t="s">
        <v>62</v>
      </c>
      <c r="H14" s="15" t="s">
        <v>63</v>
      </c>
      <c r="J14" s="1" t="str">
        <f t="shared" si="0"/>
        <v>Rossitza Berger</v>
      </c>
    </row>
    <row r="15" spans="1:10" ht="15.75" x14ac:dyDescent="0.2">
      <c r="A15" s="35">
        <v>10840</v>
      </c>
      <c r="B15" s="20" t="s">
        <v>406</v>
      </c>
      <c r="D15" s="2"/>
      <c r="E15" s="2"/>
      <c r="G15" s="15" t="s">
        <v>64</v>
      </c>
      <c r="H15" s="15" t="s">
        <v>65</v>
      </c>
      <c r="J15" s="1" t="str">
        <f t="shared" si="0"/>
        <v>Stefan Berner-Böhnig</v>
      </c>
    </row>
    <row r="16" spans="1:10" ht="15.75" x14ac:dyDescent="0.2">
      <c r="A16" s="35">
        <v>10841</v>
      </c>
      <c r="B16" s="18" t="s">
        <v>175</v>
      </c>
      <c r="D16" s="2"/>
      <c r="E16" s="2"/>
      <c r="G16" s="15" t="s">
        <v>66</v>
      </c>
      <c r="H16" s="15" t="s">
        <v>67</v>
      </c>
      <c r="J16" s="1" t="str">
        <f t="shared" si="0"/>
        <v>Stephan Beutel</v>
      </c>
    </row>
    <row r="17" spans="1:10" ht="18.75" x14ac:dyDescent="0.2">
      <c r="A17" s="21">
        <v>10903</v>
      </c>
      <c r="B17" s="22" t="s">
        <v>407</v>
      </c>
      <c r="D17" s="4"/>
      <c r="E17" s="2"/>
      <c r="G17" s="15" t="s">
        <v>1509</v>
      </c>
      <c r="H17" s="15" t="s">
        <v>1510</v>
      </c>
      <c r="J17" s="1" t="str">
        <f t="shared" si="0"/>
        <v>Daniela Maria Capelli</v>
      </c>
    </row>
    <row r="18" spans="1:10" ht="18.75" x14ac:dyDescent="0.2">
      <c r="A18" s="21">
        <v>10905</v>
      </c>
      <c r="B18" s="22" t="s">
        <v>408</v>
      </c>
      <c r="D18" s="2"/>
      <c r="E18" s="9"/>
      <c r="G18" s="15" t="s">
        <v>69</v>
      </c>
      <c r="H18" s="15" t="s">
        <v>70</v>
      </c>
      <c r="J18" s="1" t="str">
        <f t="shared" si="0"/>
        <v>Uwe Cimander</v>
      </c>
    </row>
    <row r="19" spans="1:10" ht="24.75" x14ac:dyDescent="0.2">
      <c r="A19" s="21">
        <v>10920</v>
      </c>
      <c r="B19" s="22" t="s">
        <v>409</v>
      </c>
      <c r="D19" s="2"/>
      <c r="E19" s="9"/>
      <c r="G19" s="15" t="s">
        <v>71</v>
      </c>
      <c r="H19" s="15" t="s">
        <v>72</v>
      </c>
      <c r="J19" s="1" t="str">
        <f t="shared" si="0"/>
        <v>Guido Conen</v>
      </c>
    </row>
    <row r="20" spans="1:10" ht="18.75" x14ac:dyDescent="0.2">
      <c r="A20" s="21">
        <v>10921</v>
      </c>
      <c r="B20" s="22" t="s">
        <v>410</v>
      </c>
      <c r="D20" s="2"/>
      <c r="E20" s="2"/>
      <c r="G20" s="15" t="s">
        <v>73</v>
      </c>
      <c r="H20" s="15" t="s">
        <v>74</v>
      </c>
      <c r="J20" s="1" t="str">
        <f t="shared" si="0"/>
        <v>Zeljko Dakovic</v>
      </c>
    </row>
    <row r="21" spans="1:10" ht="18.75" x14ac:dyDescent="0.2">
      <c r="A21" s="23">
        <v>10930</v>
      </c>
      <c r="B21" s="18" t="s">
        <v>412</v>
      </c>
      <c r="D21" s="2"/>
      <c r="E21" s="2"/>
      <c r="G21" s="15" t="s">
        <v>75</v>
      </c>
      <c r="H21" s="15" t="s">
        <v>76</v>
      </c>
      <c r="J21" s="1" t="str">
        <f t="shared" si="0"/>
        <v>Peter Eberhagen</v>
      </c>
    </row>
    <row r="22" spans="1:10" ht="18.75" x14ac:dyDescent="0.2">
      <c r="A22" s="23">
        <v>10931</v>
      </c>
      <c r="B22" s="18" t="s">
        <v>414</v>
      </c>
      <c r="D22" s="2"/>
      <c r="E22" s="2"/>
      <c r="G22" s="15" t="s">
        <v>77</v>
      </c>
      <c r="H22" s="15" t="s">
        <v>78</v>
      </c>
      <c r="J22" s="1" t="str">
        <f t="shared" si="0"/>
        <v>Klaus Eichelberger</v>
      </c>
    </row>
    <row r="23" spans="1:10" ht="18.75" x14ac:dyDescent="0.2">
      <c r="A23" s="23">
        <v>10933</v>
      </c>
      <c r="B23" s="18" t="s">
        <v>411</v>
      </c>
      <c r="D23" s="2"/>
      <c r="E23" s="2"/>
      <c r="G23" s="15" t="s">
        <v>1511</v>
      </c>
      <c r="H23" s="15" t="s">
        <v>1512</v>
      </c>
      <c r="J23" s="1" t="str">
        <f t="shared" si="0"/>
        <v>Raffaela Eichin</v>
      </c>
    </row>
    <row r="24" spans="1:10" ht="18.75" x14ac:dyDescent="0.2">
      <c r="A24" s="23">
        <v>10935</v>
      </c>
      <c r="B24" s="18" t="s">
        <v>413</v>
      </c>
      <c r="D24" s="2"/>
      <c r="E24" s="2"/>
      <c r="G24" s="15" t="s">
        <v>1513</v>
      </c>
      <c r="H24" s="15" t="s">
        <v>105</v>
      </c>
      <c r="J24" s="1" t="str">
        <f t="shared" si="0"/>
        <v>Michaela Giner-Marquart</v>
      </c>
    </row>
    <row r="25" spans="1:10" ht="15.75" x14ac:dyDescent="0.2">
      <c r="A25" s="35">
        <v>11099</v>
      </c>
      <c r="B25" s="20" t="s">
        <v>415</v>
      </c>
      <c r="D25" s="2"/>
      <c r="E25" s="2"/>
      <c r="G25" s="15" t="s">
        <v>80</v>
      </c>
      <c r="H25" s="15" t="s">
        <v>81</v>
      </c>
      <c r="J25" s="1" t="str">
        <f t="shared" si="0"/>
        <v>Siad Hachicho</v>
      </c>
    </row>
    <row r="26" spans="1:10" ht="15.75" x14ac:dyDescent="0.2">
      <c r="A26" s="35">
        <v>11105</v>
      </c>
      <c r="B26" s="20" t="s">
        <v>415</v>
      </c>
      <c r="D26" s="2"/>
      <c r="E26" s="2"/>
      <c r="G26" s="15" t="s">
        <v>82</v>
      </c>
      <c r="H26" s="15" t="s">
        <v>83</v>
      </c>
      <c r="J26" s="1" t="str">
        <f t="shared" si="0"/>
        <v>Frank Häusler</v>
      </c>
    </row>
    <row r="27" spans="1:10" ht="48" x14ac:dyDescent="0.2">
      <c r="A27" s="35">
        <v>12134</v>
      </c>
      <c r="B27" s="18" t="s">
        <v>176</v>
      </c>
      <c r="D27" s="2"/>
      <c r="E27" s="2"/>
      <c r="G27" s="15" t="s">
        <v>1514</v>
      </c>
      <c r="H27" s="15" t="s">
        <v>1515</v>
      </c>
      <c r="J27" s="1" t="str">
        <f t="shared" si="0"/>
        <v>Christina Heimann</v>
      </c>
    </row>
    <row r="28" spans="1:10" ht="15.75" x14ac:dyDescent="0.2">
      <c r="A28" s="37">
        <v>12195</v>
      </c>
      <c r="B28" s="18" t="s">
        <v>416</v>
      </c>
      <c r="D28" s="2"/>
      <c r="E28" s="2"/>
      <c r="G28" s="15" t="s">
        <v>84</v>
      </c>
      <c r="H28" s="15" t="s">
        <v>85</v>
      </c>
      <c r="J28" s="1" t="str">
        <f t="shared" si="0"/>
        <v>Tatjana Herrmann</v>
      </c>
    </row>
    <row r="29" spans="1:10" ht="48" x14ac:dyDescent="0.2">
      <c r="A29" s="35">
        <v>12291</v>
      </c>
      <c r="B29" s="18" t="s">
        <v>177</v>
      </c>
      <c r="D29" s="2"/>
      <c r="E29" s="2"/>
      <c r="G29" s="15" t="s">
        <v>86</v>
      </c>
      <c r="H29" s="15" t="s">
        <v>87</v>
      </c>
      <c r="J29" s="1" t="str">
        <f t="shared" si="0"/>
        <v>Claudia Höb</v>
      </c>
    </row>
    <row r="30" spans="1:10" ht="15.75" x14ac:dyDescent="0.2">
      <c r="A30" s="35">
        <v>12840</v>
      </c>
      <c r="B30" s="20" t="s">
        <v>406</v>
      </c>
      <c r="D30" s="2"/>
      <c r="E30" s="2"/>
      <c r="G30" s="15" t="s">
        <v>88</v>
      </c>
      <c r="H30" s="15" t="s">
        <v>47</v>
      </c>
      <c r="J30" s="1" t="str">
        <f t="shared" si="0"/>
        <v>Michael Höckendorf</v>
      </c>
    </row>
    <row r="31" spans="1:10" ht="15.75" x14ac:dyDescent="0.2">
      <c r="A31" s="35">
        <v>12880</v>
      </c>
      <c r="B31" s="20" t="s">
        <v>417</v>
      </c>
      <c r="D31" s="2"/>
      <c r="E31" s="2"/>
      <c r="G31" s="15" t="s">
        <v>89</v>
      </c>
      <c r="H31" s="15" t="s">
        <v>78</v>
      </c>
      <c r="J31" s="1" t="str">
        <f t="shared" si="0"/>
        <v>Klaus Holzapfel</v>
      </c>
    </row>
    <row r="32" spans="1:10" ht="15.75" x14ac:dyDescent="0.2">
      <c r="A32" s="38">
        <v>13038</v>
      </c>
      <c r="B32" s="24" t="s">
        <v>418</v>
      </c>
      <c r="D32" s="2"/>
      <c r="E32" s="2"/>
      <c r="G32" s="15" t="s">
        <v>90</v>
      </c>
      <c r="H32" s="15" t="s">
        <v>91</v>
      </c>
      <c r="J32" s="1" t="str">
        <f t="shared" si="0"/>
        <v>Nicolai Hönig</v>
      </c>
    </row>
    <row r="33" spans="1:10" ht="15.75" x14ac:dyDescent="0.2">
      <c r="A33" s="38">
        <v>13040</v>
      </c>
      <c r="B33" s="24" t="s">
        <v>418</v>
      </c>
      <c r="D33" s="2"/>
      <c r="E33" s="2"/>
      <c r="G33" s="15" t="s">
        <v>1516</v>
      </c>
      <c r="H33" s="15" t="s">
        <v>68</v>
      </c>
      <c r="J33" s="1" t="str">
        <f t="shared" si="0"/>
        <v>Janina Horstmann</v>
      </c>
    </row>
    <row r="34" spans="1:10" ht="15.75" x14ac:dyDescent="0.2">
      <c r="A34" s="38">
        <v>13060</v>
      </c>
      <c r="B34" s="24" t="s">
        <v>418</v>
      </c>
      <c r="D34" s="2"/>
      <c r="E34" s="2"/>
      <c r="G34" s="15" t="s">
        <v>92</v>
      </c>
      <c r="H34" s="15" t="s">
        <v>93</v>
      </c>
      <c r="J34" s="1" t="str">
        <f t="shared" si="0"/>
        <v>Christian Hoßbach</v>
      </c>
    </row>
    <row r="35" spans="1:10" ht="15.75" x14ac:dyDescent="0.2">
      <c r="A35" s="38">
        <v>13082</v>
      </c>
      <c r="B35" s="24" t="s">
        <v>419</v>
      </c>
      <c r="D35" s="2"/>
      <c r="E35" s="2"/>
      <c r="G35" s="15" t="s">
        <v>94</v>
      </c>
      <c r="H35" s="15" t="s">
        <v>95</v>
      </c>
      <c r="J35" s="1" t="str">
        <f t="shared" si="0"/>
        <v>Jens Jablonski</v>
      </c>
    </row>
    <row r="36" spans="1:10" ht="15.75" x14ac:dyDescent="0.2">
      <c r="A36" s="38">
        <v>13083</v>
      </c>
      <c r="B36" s="24" t="s">
        <v>419</v>
      </c>
      <c r="D36" s="2"/>
      <c r="E36" s="2"/>
      <c r="G36" s="15" t="s">
        <v>96</v>
      </c>
      <c r="H36" s="15" t="s">
        <v>97</v>
      </c>
      <c r="J36" s="1" t="str">
        <f t="shared" si="0"/>
        <v>Knut Kirchmann</v>
      </c>
    </row>
    <row r="37" spans="1:10" ht="15.75" x14ac:dyDescent="0.2">
      <c r="A37" s="35">
        <v>13256</v>
      </c>
      <c r="B37" s="20" t="s">
        <v>420</v>
      </c>
      <c r="D37" s="2"/>
      <c r="E37" s="2"/>
      <c r="G37" s="15" t="s">
        <v>98</v>
      </c>
      <c r="H37" s="15" t="s">
        <v>87</v>
      </c>
      <c r="J37" s="1" t="str">
        <f t="shared" si="0"/>
        <v>Claudia Kleemeyer</v>
      </c>
    </row>
    <row r="38" spans="1:10" ht="15.75" x14ac:dyDescent="0.2">
      <c r="A38" s="35">
        <v>13660</v>
      </c>
      <c r="B38" s="20" t="s">
        <v>421</v>
      </c>
      <c r="D38" s="2"/>
      <c r="E38" s="2"/>
      <c r="G38" s="15" t="s">
        <v>99</v>
      </c>
      <c r="H38" s="15" t="s">
        <v>100</v>
      </c>
      <c r="J38" s="1" t="str">
        <f t="shared" si="0"/>
        <v>Rudolf Klein</v>
      </c>
    </row>
    <row r="39" spans="1:10" ht="15.75" x14ac:dyDescent="0.2">
      <c r="A39" s="35">
        <v>13662</v>
      </c>
      <c r="B39" s="20" t="s">
        <v>422</v>
      </c>
      <c r="D39" s="2"/>
      <c r="E39" s="2"/>
      <c r="G39" s="15" t="s">
        <v>101</v>
      </c>
      <c r="H39" s="15" t="s">
        <v>47</v>
      </c>
      <c r="J39" s="1" t="str">
        <f t="shared" si="0"/>
        <v>Michael Kuhnert</v>
      </c>
    </row>
    <row r="40" spans="1:10" ht="15.75" x14ac:dyDescent="0.2">
      <c r="A40" s="35">
        <v>13670</v>
      </c>
      <c r="B40" s="20" t="s">
        <v>406</v>
      </c>
      <c r="D40" s="2"/>
      <c r="E40" s="2"/>
      <c r="G40" s="15" t="s">
        <v>102</v>
      </c>
      <c r="H40" s="15" t="s">
        <v>103</v>
      </c>
      <c r="J40" s="1" t="str">
        <f t="shared" si="0"/>
        <v>Günter Lehner</v>
      </c>
    </row>
    <row r="41" spans="1:10" ht="15.75" x14ac:dyDescent="0.2">
      <c r="A41" s="35">
        <v>13671</v>
      </c>
      <c r="B41" s="20" t="s">
        <v>406</v>
      </c>
      <c r="D41" s="2"/>
      <c r="E41" s="2"/>
      <c r="G41" s="15" t="s">
        <v>104</v>
      </c>
      <c r="H41" s="15" t="s">
        <v>105</v>
      </c>
      <c r="J41" s="1" t="str">
        <f t="shared" si="0"/>
        <v>Michaela Lerch</v>
      </c>
    </row>
    <row r="42" spans="1:10" ht="15.75" x14ac:dyDescent="0.2">
      <c r="A42" s="35">
        <v>13840</v>
      </c>
      <c r="B42" s="20" t="s">
        <v>406</v>
      </c>
      <c r="D42" s="2"/>
      <c r="E42" s="2"/>
      <c r="G42" s="15" t="s">
        <v>1517</v>
      </c>
      <c r="H42" s="15" t="s">
        <v>1518</v>
      </c>
      <c r="J42" s="1" t="str">
        <f t="shared" si="0"/>
        <v>Dirk Lindenthal</v>
      </c>
    </row>
    <row r="43" spans="1:10" ht="15.75" x14ac:dyDescent="0.2">
      <c r="A43" s="35">
        <v>15153</v>
      </c>
      <c r="B43" s="20" t="s">
        <v>423</v>
      </c>
      <c r="D43" s="2"/>
      <c r="E43" s="2"/>
      <c r="G43" s="15" t="s">
        <v>1519</v>
      </c>
      <c r="H43" s="15" t="s">
        <v>79</v>
      </c>
      <c r="J43" s="1" t="str">
        <f t="shared" si="0"/>
        <v>Daniela Löw</v>
      </c>
    </row>
    <row r="44" spans="1:10" ht="15.75" x14ac:dyDescent="0.2">
      <c r="A44" s="35">
        <v>15660</v>
      </c>
      <c r="B44" s="20" t="s">
        <v>421</v>
      </c>
      <c r="D44" s="2"/>
      <c r="E44" s="2"/>
      <c r="G44" s="15" t="s">
        <v>107</v>
      </c>
      <c r="H44" s="15" t="s">
        <v>108</v>
      </c>
      <c r="J44" s="1" t="str">
        <f t="shared" si="0"/>
        <v>Jörg Meyer</v>
      </c>
    </row>
    <row r="45" spans="1:10" ht="15.75" x14ac:dyDescent="0.2">
      <c r="A45" s="35">
        <v>15840</v>
      </c>
      <c r="B45" s="20" t="s">
        <v>406</v>
      </c>
      <c r="D45" s="4"/>
      <c r="E45" s="2"/>
      <c r="G45" s="15" t="s">
        <v>107</v>
      </c>
      <c r="H45" s="15" t="s">
        <v>1520</v>
      </c>
      <c r="J45" s="1" t="str">
        <f t="shared" si="0"/>
        <v>Julia Meyer</v>
      </c>
    </row>
    <row r="46" spans="1:10" ht="15.75" x14ac:dyDescent="0.2">
      <c r="A46" s="35">
        <v>15850</v>
      </c>
      <c r="B46" s="20" t="s">
        <v>406</v>
      </c>
      <c r="D46" s="2"/>
      <c r="E46" s="2"/>
      <c r="G46" s="15" t="s">
        <v>109</v>
      </c>
      <c r="H46" s="15" t="s">
        <v>110</v>
      </c>
      <c r="J46" s="1" t="str">
        <f t="shared" si="0"/>
        <v>Daniel Minar</v>
      </c>
    </row>
    <row r="47" spans="1:10" ht="15.75" x14ac:dyDescent="0.2">
      <c r="A47" s="37">
        <v>17565</v>
      </c>
      <c r="B47" s="18" t="s">
        <v>416</v>
      </c>
      <c r="D47" s="4"/>
      <c r="E47" s="2"/>
      <c r="G47" s="15" t="s">
        <v>111</v>
      </c>
      <c r="H47" s="15" t="s">
        <v>112</v>
      </c>
      <c r="J47" s="1" t="str">
        <f t="shared" si="0"/>
        <v>Kai Möllenberg</v>
      </c>
    </row>
    <row r="48" spans="1:10" ht="15.75" x14ac:dyDescent="0.2">
      <c r="A48" s="37">
        <v>17566</v>
      </c>
      <c r="B48" s="18" t="s">
        <v>424</v>
      </c>
      <c r="D48" s="4"/>
      <c r="E48" s="2"/>
      <c r="G48" s="15" t="s">
        <v>113</v>
      </c>
      <c r="H48" s="15" t="s">
        <v>114</v>
      </c>
      <c r="J48" s="1" t="str">
        <f t="shared" si="0"/>
        <v>Marc Münch</v>
      </c>
    </row>
    <row r="49" spans="1:10" ht="15.75" x14ac:dyDescent="0.2">
      <c r="A49" s="37">
        <v>17567</v>
      </c>
      <c r="B49" s="18" t="s">
        <v>424</v>
      </c>
      <c r="D49" s="4"/>
      <c r="E49" s="2"/>
      <c r="G49" s="15" t="s">
        <v>113</v>
      </c>
      <c r="H49" s="15" t="s">
        <v>115</v>
      </c>
      <c r="J49" s="1" t="str">
        <f t="shared" si="0"/>
        <v>Meike Münch</v>
      </c>
    </row>
    <row r="50" spans="1:10" ht="15.75" x14ac:dyDescent="0.2">
      <c r="A50" s="35">
        <v>17840</v>
      </c>
      <c r="B50" s="20" t="s">
        <v>406</v>
      </c>
      <c r="D50" s="2"/>
      <c r="E50" s="2"/>
      <c r="G50" s="15" t="s">
        <v>116</v>
      </c>
      <c r="H50" s="15" t="s">
        <v>117</v>
      </c>
      <c r="J50" s="1" t="str">
        <f t="shared" si="0"/>
        <v>Harald Neeb</v>
      </c>
    </row>
    <row r="51" spans="1:10" ht="15.75" x14ac:dyDescent="0.2">
      <c r="A51" s="35">
        <v>18451</v>
      </c>
      <c r="B51" s="20" t="s">
        <v>178</v>
      </c>
      <c r="D51" s="2"/>
      <c r="E51" s="2"/>
      <c r="G51" s="15" t="s">
        <v>118</v>
      </c>
      <c r="H51" s="15" t="s">
        <v>119</v>
      </c>
      <c r="J51" s="1" t="str">
        <f t="shared" si="0"/>
        <v>Matthias Nüßner</v>
      </c>
    </row>
    <row r="52" spans="1:10" ht="15.75" x14ac:dyDescent="0.2">
      <c r="A52" s="39">
        <v>18960</v>
      </c>
      <c r="B52" s="25" t="s">
        <v>425</v>
      </c>
      <c r="D52" s="2"/>
      <c r="E52" s="2"/>
      <c r="G52" s="15" t="s">
        <v>120</v>
      </c>
      <c r="H52" s="15" t="s">
        <v>106</v>
      </c>
      <c r="J52" s="1" t="str">
        <f t="shared" si="0"/>
        <v>Wolfgang Orsinger</v>
      </c>
    </row>
    <row r="53" spans="1:10" ht="15.75" x14ac:dyDescent="0.2">
      <c r="A53" s="39">
        <v>18961</v>
      </c>
      <c r="B53" s="25" t="s">
        <v>425</v>
      </c>
      <c r="D53" s="2"/>
      <c r="E53" s="2"/>
      <c r="G53" s="15" t="s">
        <v>121</v>
      </c>
      <c r="H53" s="15" t="s">
        <v>103</v>
      </c>
      <c r="J53" s="1" t="str">
        <f t="shared" si="0"/>
        <v>Günter Post</v>
      </c>
    </row>
    <row r="54" spans="1:10" ht="15.75" x14ac:dyDescent="0.2">
      <c r="A54" s="39">
        <v>18962</v>
      </c>
      <c r="B54" s="25" t="s">
        <v>425</v>
      </c>
      <c r="D54" s="2"/>
      <c r="E54" s="2"/>
      <c r="G54" s="15" t="s">
        <v>122</v>
      </c>
      <c r="H54" s="15" t="s">
        <v>123</v>
      </c>
      <c r="J54" s="1" t="str">
        <f t="shared" si="0"/>
        <v>Pasquale Punzi</v>
      </c>
    </row>
    <row r="55" spans="1:10" ht="15.75" x14ac:dyDescent="0.2">
      <c r="A55" s="39">
        <v>18963</v>
      </c>
      <c r="B55" s="25" t="s">
        <v>425</v>
      </c>
      <c r="D55" s="2"/>
      <c r="E55" s="2"/>
      <c r="G55" s="15" t="s">
        <v>124</v>
      </c>
      <c r="H55" s="15" t="s">
        <v>125</v>
      </c>
      <c r="J55" s="1" t="str">
        <f t="shared" si="0"/>
        <v>Martin Raber</v>
      </c>
    </row>
    <row r="56" spans="1:10" ht="36" x14ac:dyDescent="0.2">
      <c r="A56" s="36">
        <v>29871</v>
      </c>
      <c r="B56" s="18" t="s">
        <v>639</v>
      </c>
      <c r="D56" s="2"/>
      <c r="E56" s="2"/>
      <c r="G56" s="15" t="s">
        <v>126</v>
      </c>
      <c r="H56" s="15" t="s">
        <v>127</v>
      </c>
      <c r="J56" s="1" t="str">
        <f t="shared" si="0"/>
        <v>Marco Renner</v>
      </c>
    </row>
    <row r="57" spans="1:10" ht="15.75" x14ac:dyDescent="0.2">
      <c r="A57" s="35">
        <v>31620</v>
      </c>
      <c r="B57" s="19" t="s">
        <v>426</v>
      </c>
      <c r="D57" s="2"/>
      <c r="E57" s="10"/>
      <c r="G57" s="15" t="s">
        <v>128</v>
      </c>
      <c r="H57" s="15" t="s">
        <v>47</v>
      </c>
      <c r="J57" s="1" t="str">
        <f t="shared" si="0"/>
        <v>Michael Reuter</v>
      </c>
    </row>
    <row r="58" spans="1:10" ht="36" x14ac:dyDescent="0.2">
      <c r="A58" s="36">
        <v>64020</v>
      </c>
      <c r="B58" s="18" t="s">
        <v>179</v>
      </c>
      <c r="D58" s="4"/>
      <c r="E58" s="2"/>
      <c r="G58" s="15" t="s">
        <v>129</v>
      </c>
      <c r="H58" s="15" t="s">
        <v>54</v>
      </c>
      <c r="J58" s="1" t="str">
        <f t="shared" si="0"/>
        <v>Thomas Rösler</v>
      </c>
    </row>
    <row r="59" spans="1:10" ht="36" x14ac:dyDescent="0.2">
      <c r="A59" s="36">
        <v>64030</v>
      </c>
      <c r="B59" s="18" t="s">
        <v>180</v>
      </c>
      <c r="D59" s="2"/>
      <c r="E59" s="2"/>
      <c r="G59" s="15" t="s">
        <v>1521</v>
      </c>
      <c r="H59" s="15" t="s">
        <v>1522</v>
      </c>
      <c r="J59" s="1" t="str">
        <f t="shared" si="0"/>
        <v>Jan Salomon</v>
      </c>
    </row>
    <row r="60" spans="1:10" ht="15.75" x14ac:dyDescent="0.2">
      <c r="A60" s="36">
        <v>66229</v>
      </c>
      <c r="B60" s="18" t="s">
        <v>427</v>
      </c>
      <c r="D60" s="2"/>
      <c r="E60" s="2"/>
      <c r="G60" s="15" t="s">
        <v>131</v>
      </c>
      <c r="H60" s="15" t="s">
        <v>125</v>
      </c>
      <c r="J60" s="1" t="str">
        <f t="shared" si="0"/>
        <v>Martin Sawatzki</v>
      </c>
    </row>
    <row r="61" spans="1:10" ht="36" x14ac:dyDescent="0.2">
      <c r="A61" s="35">
        <v>66307</v>
      </c>
      <c r="B61" s="18" t="s">
        <v>181</v>
      </c>
      <c r="D61" s="2"/>
      <c r="E61" s="2"/>
      <c r="G61" s="15" t="s">
        <v>1523</v>
      </c>
      <c r="H61" s="15" t="s">
        <v>143</v>
      </c>
      <c r="J61" s="1" t="str">
        <f t="shared" si="0"/>
        <v>Olaf Scheumann</v>
      </c>
    </row>
    <row r="62" spans="1:10" ht="36" x14ac:dyDescent="0.2">
      <c r="A62" s="35">
        <v>66309</v>
      </c>
      <c r="B62" s="18" t="s">
        <v>182</v>
      </c>
      <c r="D62" s="2"/>
      <c r="E62" s="2"/>
      <c r="G62" s="15" t="s">
        <v>132</v>
      </c>
      <c r="H62" s="15" t="s">
        <v>83</v>
      </c>
      <c r="J62" s="1" t="str">
        <f t="shared" si="0"/>
        <v>Frank Schulz</v>
      </c>
    </row>
    <row r="63" spans="1:10" ht="36" x14ac:dyDescent="0.2">
      <c r="A63" s="35">
        <v>66310</v>
      </c>
      <c r="B63" s="18" t="s">
        <v>183</v>
      </c>
      <c r="D63" s="2"/>
      <c r="E63" s="2"/>
      <c r="G63" s="15" t="s">
        <v>1524</v>
      </c>
      <c r="H63" s="15" t="s">
        <v>1525</v>
      </c>
      <c r="J63" s="1" t="str">
        <f t="shared" si="0"/>
        <v>Leopold Steiner</v>
      </c>
    </row>
    <row r="64" spans="1:10" ht="36" x14ac:dyDescent="0.2">
      <c r="A64" s="36">
        <v>66325</v>
      </c>
      <c r="B64" s="18" t="s">
        <v>184</v>
      </c>
      <c r="D64" s="2"/>
      <c r="E64" s="2"/>
      <c r="G64" s="15" t="s">
        <v>133</v>
      </c>
      <c r="H64" s="15" t="s">
        <v>1526</v>
      </c>
      <c r="J64" s="1" t="str">
        <f t="shared" si="0"/>
        <v xml:space="preserve">Mag. Erik  Stöger </v>
      </c>
    </row>
    <row r="65" spans="1:10" ht="36" x14ac:dyDescent="0.2">
      <c r="A65" s="36">
        <v>66328</v>
      </c>
      <c r="B65" s="18" t="s">
        <v>185</v>
      </c>
      <c r="D65" s="2"/>
      <c r="E65" s="2"/>
      <c r="G65" s="15" t="s">
        <v>134</v>
      </c>
      <c r="H65" s="15" t="s">
        <v>135</v>
      </c>
      <c r="J65" s="1" t="str">
        <f t="shared" si="0"/>
        <v>Björn Stoppelkamp</v>
      </c>
    </row>
    <row r="66" spans="1:10" ht="36" x14ac:dyDescent="0.2">
      <c r="A66" s="36">
        <v>66329</v>
      </c>
      <c r="B66" s="18" t="s">
        <v>186</v>
      </c>
      <c r="D66" s="2"/>
      <c r="E66" s="2"/>
      <c r="G66" s="15" t="s">
        <v>1527</v>
      </c>
      <c r="H66" s="15" t="s">
        <v>1528</v>
      </c>
      <c r="J66" s="1" t="str">
        <f t="shared" si="0"/>
        <v xml:space="preserve">Holger  Stridde </v>
      </c>
    </row>
    <row r="67" spans="1:10" ht="36" x14ac:dyDescent="0.2">
      <c r="A67" s="36">
        <v>66331</v>
      </c>
      <c r="B67" s="18" t="s">
        <v>187</v>
      </c>
      <c r="D67" s="2"/>
      <c r="E67" s="2"/>
      <c r="G67" s="15" t="s">
        <v>136</v>
      </c>
      <c r="H67" s="15" t="s">
        <v>137</v>
      </c>
      <c r="J67" s="1" t="str">
        <f t="shared" ref="J67:J111" si="1">(H67&amp;" "&amp;G67)</f>
        <v>André Ulland</v>
      </c>
    </row>
    <row r="68" spans="1:10" ht="15.75" x14ac:dyDescent="0.2">
      <c r="A68" s="36">
        <v>66373</v>
      </c>
      <c r="B68" s="18" t="s">
        <v>188</v>
      </c>
      <c r="D68" s="2"/>
      <c r="E68" s="2"/>
      <c r="G68" s="15" t="s">
        <v>138</v>
      </c>
      <c r="H68" s="15" t="s">
        <v>139</v>
      </c>
      <c r="J68" s="1" t="str">
        <f t="shared" si="1"/>
        <v>Andreas Ursprunger</v>
      </c>
    </row>
    <row r="69" spans="1:10" ht="36" x14ac:dyDescent="0.2">
      <c r="A69" s="36">
        <v>66424</v>
      </c>
      <c r="B69" s="18" t="s">
        <v>189</v>
      </c>
      <c r="D69" s="2"/>
      <c r="E69" s="2"/>
      <c r="G69" s="15" t="s">
        <v>140</v>
      </c>
      <c r="H69" s="15" t="s">
        <v>141</v>
      </c>
      <c r="J69" s="1" t="str">
        <f t="shared" si="1"/>
        <v>Patricia Van Bronckhorst</v>
      </c>
    </row>
    <row r="70" spans="1:10" ht="15.75" x14ac:dyDescent="0.2">
      <c r="A70" s="36">
        <v>66431</v>
      </c>
      <c r="B70" s="18" t="s">
        <v>190</v>
      </c>
      <c r="D70" s="2"/>
      <c r="E70" s="2"/>
      <c r="G70" s="15" t="s">
        <v>142</v>
      </c>
      <c r="H70" s="15" t="s">
        <v>143</v>
      </c>
      <c r="J70" s="1" t="str">
        <f t="shared" si="1"/>
        <v>Olaf Waßmann</v>
      </c>
    </row>
    <row r="71" spans="1:10" ht="36" x14ac:dyDescent="0.2">
      <c r="A71" s="36">
        <v>80215</v>
      </c>
      <c r="B71" s="18" t="s">
        <v>191</v>
      </c>
      <c r="D71" s="2"/>
      <c r="E71" s="2"/>
      <c r="G71" s="15" t="s">
        <v>144</v>
      </c>
      <c r="H71" s="15" t="s">
        <v>145</v>
      </c>
      <c r="J71" s="1" t="str">
        <f t="shared" si="1"/>
        <v>Katrin Wenzel</v>
      </c>
    </row>
    <row r="72" spans="1:10" ht="15.75" x14ac:dyDescent="0.2">
      <c r="A72" s="40">
        <v>90145</v>
      </c>
      <c r="B72" s="26" t="s">
        <v>428</v>
      </c>
      <c r="D72" s="2"/>
      <c r="E72" s="2"/>
      <c r="G72" s="15" t="s">
        <v>146</v>
      </c>
      <c r="H72" s="15" t="s">
        <v>147</v>
      </c>
      <c r="J72" s="1" t="str">
        <f t="shared" si="1"/>
        <v>Markus Winter</v>
      </c>
    </row>
    <row r="73" spans="1:10" ht="24" x14ac:dyDescent="0.2">
      <c r="A73" s="40">
        <v>90478</v>
      </c>
      <c r="B73" s="26" t="s">
        <v>657</v>
      </c>
      <c r="D73" s="2"/>
      <c r="E73" s="2"/>
      <c r="G73" s="15" t="s">
        <v>148</v>
      </c>
      <c r="H73" s="15" t="s">
        <v>130</v>
      </c>
      <c r="J73" s="1" t="str">
        <f t="shared" si="1"/>
        <v>Holger Witrahm</v>
      </c>
    </row>
    <row r="74" spans="1:10" ht="15.75" x14ac:dyDescent="0.2">
      <c r="A74" s="35">
        <v>90537</v>
      </c>
      <c r="B74" s="18" t="s">
        <v>429</v>
      </c>
      <c r="D74" s="2"/>
      <c r="E74" s="2"/>
      <c r="G74" s="15" t="s">
        <v>149</v>
      </c>
      <c r="H74" s="15" t="s">
        <v>150</v>
      </c>
      <c r="J74" s="1" t="str">
        <f t="shared" si="1"/>
        <v>Nadine Wockel</v>
      </c>
    </row>
    <row r="75" spans="1:10" ht="15.75" x14ac:dyDescent="0.2">
      <c r="A75" s="35">
        <v>90779</v>
      </c>
      <c r="B75" s="19" t="s">
        <v>402</v>
      </c>
      <c r="D75" s="2"/>
      <c r="E75" s="2"/>
      <c r="G75" s="15" t="s">
        <v>151</v>
      </c>
      <c r="H75" s="15" t="s">
        <v>152</v>
      </c>
      <c r="J75" s="1" t="str">
        <f t="shared" si="1"/>
        <v>Christoph Wolf</v>
      </c>
    </row>
    <row r="76" spans="1:10" ht="72.75" thickBot="1" x14ac:dyDescent="0.25">
      <c r="A76" s="35">
        <v>100130</v>
      </c>
      <c r="B76" s="18" t="s">
        <v>192</v>
      </c>
      <c r="D76" s="2"/>
      <c r="E76" s="2"/>
      <c r="G76" s="16" t="s">
        <v>153</v>
      </c>
      <c r="H76" s="16" t="s">
        <v>130</v>
      </c>
      <c r="J76" s="1" t="str">
        <f t="shared" si="1"/>
        <v>Holger Zink</v>
      </c>
    </row>
    <row r="77" spans="1:10" ht="60" x14ac:dyDescent="0.2">
      <c r="A77" s="35">
        <v>100134</v>
      </c>
      <c r="B77" s="18" t="s">
        <v>193</v>
      </c>
      <c r="D77" s="2"/>
      <c r="E77" s="2"/>
      <c r="J77" s="1" t="str">
        <f t="shared" si="1"/>
        <v xml:space="preserve"> </v>
      </c>
    </row>
    <row r="78" spans="1:10" ht="24" x14ac:dyDescent="0.2">
      <c r="A78" s="35">
        <v>100278</v>
      </c>
      <c r="B78" s="18" t="s">
        <v>1770</v>
      </c>
      <c r="D78" s="2"/>
      <c r="E78" s="2"/>
      <c r="J78" s="1" t="str">
        <f t="shared" si="1"/>
        <v xml:space="preserve"> </v>
      </c>
    </row>
    <row r="79" spans="1:10" ht="36" x14ac:dyDescent="0.2">
      <c r="A79" s="35">
        <v>100288</v>
      </c>
      <c r="B79" s="18" t="s">
        <v>1766</v>
      </c>
      <c r="D79" s="2"/>
      <c r="E79" s="2"/>
      <c r="J79" s="1" t="str">
        <f t="shared" si="1"/>
        <v xml:space="preserve"> </v>
      </c>
    </row>
    <row r="80" spans="1:10" ht="36" x14ac:dyDescent="0.2">
      <c r="A80" s="35">
        <v>100289</v>
      </c>
      <c r="B80" s="18" t="s">
        <v>1766</v>
      </c>
      <c r="D80" s="2"/>
      <c r="E80" s="2"/>
      <c r="J80" s="1" t="str">
        <f t="shared" si="1"/>
        <v xml:space="preserve"> </v>
      </c>
    </row>
    <row r="81" spans="1:10" ht="36" x14ac:dyDescent="0.2">
      <c r="A81" s="35">
        <v>100297</v>
      </c>
      <c r="B81" s="18" t="s">
        <v>1765</v>
      </c>
      <c r="D81" s="2"/>
      <c r="E81" s="2"/>
      <c r="J81" s="1" t="str">
        <f t="shared" si="1"/>
        <v xml:space="preserve"> </v>
      </c>
    </row>
    <row r="82" spans="1:10" ht="15.75" x14ac:dyDescent="0.2">
      <c r="A82" s="39">
        <v>100585</v>
      </c>
      <c r="B82" s="18" t="s">
        <v>430</v>
      </c>
      <c r="D82" s="2"/>
      <c r="E82" s="2"/>
      <c r="J82" s="1" t="str">
        <f t="shared" si="1"/>
        <v xml:space="preserve"> </v>
      </c>
    </row>
    <row r="83" spans="1:10" ht="96" x14ac:dyDescent="0.2">
      <c r="A83" s="35">
        <v>101221</v>
      </c>
      <c r="B83" s="18" t="s">
        <v>194</v>
      </c>
      <c r="D83" s="2"/>
      <c r="E83" s="2"/>
      <c r="J83" s="1" t="str">
        <f t="shared" si="1"/>
        <v xml:space="preserve"> </v>
      </c>
    </row>
    <row r="84" spans="1:10" ht="96" x14ac:dyDescent="0.2">
      <c r="A84" s="35">
        <v>101240</v>
      </c>
      <c r="B84" s="18" t="s">
        <v>195</v>
      </c>
      <c r="D84" s="2"/>
      <c r="E84" s="2"/>
      <c r="J84" s="1" t="str">
        <f t="shared" si="1"/>
        <v xml:space="preserve"> </v>
      </c>
    </row>
    <row r="85" spans="1:10" ht="15.75" x14ac:dyDescent="0.2">
      <c r="A85" s="41">
        <v>101250</v>
      </c>
      <c r="B85" s="18" t="s">
        <v>431</v>
      </c>
      <c r="D85" s="2"/>
      <c r="E85" s="2"/>
      <c r="J85" s="1" t="str">
        <f t="shared" si="1"/>
        <v xml:space="preserve"> </v>
      </c>
    </row>
    <row r="86" spans="1:10" ht="60" x14ac:dyDescent="0.2">
      <c r="A86" s="35">
        <v>110162</v>
      </c>
      <c r="B86" s="18" t="s">
        <v>196</v>
      </c>
      <c r="D86" s="2"/>
      <c r="E86" s="2"/>
      <c r="J86" s="1" t="str">
        <f t="shared" si="1"/>
        <v xml:space="preserve"> </v>
      </c>
    </row>
    <row r="87" spans="1:10" ht="60" x14ac:dyDescent="0.2">
      <c r="A87" s="35">
        <v>110163</v>
      </c>
      <c r="B87" s="18" t="s">
        <v>197</v>
      </c>
      <c r="D87" s="2"/>
      <c r="E87" s="2"/>
      <c r="J87" s="1" t="str">
        <f t="shared" si="1"/>
        <v xml:space="preserve"> </v>
      </c>
    </row>
    <row r="88" spans="1:10" ht="84" x14ac:dyDescent="0.2">
      <c r="A88" s="35">
        <v>110253</v>
      </c>
      <c r="B88" s="18" t="s">
        <v>198</v>
      </c>
      <c r="D88" s="2"/>
      <c r="E88" s="2"/>
      <c r="J88" s="1" t="str">
        <f t="shared" si="1"/>
        <v xml:space="preserve"> </v>
      </c>
    </row>
    <row r="89" spans="1:10" ht="96" x14ac:dyDescent="0.2">
      <c r="A89" s="35">
        <v>110255</v>
      </c>
      <c r="B89" s="18" t="s">
        <v>199</v>
      </c>
      <c r="D89" s="5"/>
      <c r="E89" s="2"/>
      <c r="J89" s="1" t="str">
        <f t="shared" si="1"/>
        <v xml:space="preserve"> </v>
      </c>
    </row>
    <row r="90" spans="1:10" ht="84" x14ac:dyDescent="0.2">
      <c r="A90" s="35">
        <v>110273</v>
      </c>
      <c r="B90" s="18" t="s">
        <v>200</v>
      </c>
      <c r="D90" s="2"/>
      <c r="E90" s="2"/>
      <c r="J90" s="1" t="str">
        <f t="shared" si="1"/>
        <v xml:space="preserve"> </v>
      </c>
    </row>
    <row r="91" spans="1:10" ht="72" x14ac:dyDescent="0.2">
      <c r="A91" s="36">
        <v>110316</v>
      </c>
      <c r="B91" s="18" t="s">
        <v>201</v>
      </c>
      <c r="D91" s="2"/>
      <c r="E91" s="2"/>
      <c r="J91" s="1" t="str">
        <f t="shared" si="1"/>
        <v xml:space="preserve"> </v>
      </c>
    </row>
    <row r="92" spans="1:10" ht="72" x14ac:dyDescent="0.2">
      <c r="A92" s="35">
        <v>110317</v>
      </c>
      <c r="B92" s="18" t="s">
        <v>202</v>
      </c>
      <c r="D92" s="2"/>
      <c r="E92" s="2"/>
      <c r="J92" s="1" t="str">
        <f t="shared" si="1"/>
        <v xml:space="preserve"> </v>
      </c>
    </row>
    <row r="93" spans="1:10" ht="15.75" x14ac:dyDescent="0.2">
      <c r="A93" s="35">
        <v>110336</v>
      </c>
      <c r="B93" s="18" t="s">
        <v>203</v>
      </c>
      <c r="D93" s="2"/>
      <c r="E93" s="10"/>
      <c r="J93" s="1" t="str">
        <f t="shared" si="1"/>
        <v xml:space="preserve"> </v>
      </c>
    </row>
    <row r="94" spans="1:10" ht="84" x14ac:dyDescent="0.2">
      <c r="A94" s="35">
        <v>110405</v>
      </c>
      <c r="B94" s="18" t="s">
        <v>204</v>
      </c>
      <c r="D94" s="2"/>
      <c r="E94" s="10"/>
      <c r="J94" s="1" t="str">
        <f t="shared" si="1"/>
        <v xml:space="preserve"> </v>
      </c>
    </row>
    <row r="95" spans="1:10" ht="15.75" x14ac:dyDescent="0.2">
      <c r="A95" s="35">
        <v>110767</v>
      </c>
      <c r="B95" s="18" t="s">
        <v>432</v>
      </c>
      <c r="D95" s="2"/>
      <c r="E95" s="10"/>
      <c r="J95" s="1" t="str">
        <f t="shared" si="1"/>
        <v xml:space="preserve"> </v>
      </c>
    </row>
    <row r="96" spans="1:10" ht="15.75" x14ac:dyDescent="0.2">
      <c r="A96" s="35">
        <v>110771</v>
      </c>
      <c r="B96" s="19" t="s">
        <v>403</v>
      </c>
      <c r="D96" s="2"/>
      <c r="E96" s="9"/>
      <c r="J96" s="1" t="str">
        <f t="shared" si="1"/>
        <v xml:space="preserve"> </v>
      </c>
    </row>
    <row r="97" spans="1:10" ht="15.75" x14ac:dyDescent="0.2">
      <c r="A97" s="39">
        <v>110774</v>
      </c>
      <c r="B97" s="18" t="s">
        <v>433</v>
      </c>
      <c r="D97" s="2"/>
      <c r="E97" s="10"/>
      <c r="J97" s="1" t="str">
        <f t="shared" si="1"/>
        <v xml:space="preserve"> </v>
      </c>
    </row>
    <row r="98" spans="1:10" ht="15.75" x14ac:dyDescent="0.2">
      <c r="A98" s="35">
        <v>110782</v>
      </c>
      <c r="B98" s="19" t="s">
        <v>434</v>
      </c>
      <c r="D98" s="2"/>
      <c r="E98" s="9"/>
      <c r="J98" s="1" t="str">
        <f t="shared" si="1"/>
        <v xml:space="preserve"> </v>
      </c>
    </row>
    <row r="99" spans="1:10" ht="15.75" x14ac:dyDescent="0.2">
      <c r="A99" s="35">
        <v>110783</v>
      </c>
      <c r="B99" s="19" t="s">
        <v>434</v>
      </c>
      <c r="D99" s="2"/>
      <c r="E99" s="10"/>
      <c r="J99" s="1" t="str">
        <f t="shared" si="1"/>
        <v xml:space="preserve"> </v>
      </c>
    </row>
    <row r="100" spans="1:10" ht="15.75" x14ac:dyDescent="0.2">
      <c r="A100" s="35">
        <v>110786</v>
      </c>
      <c r="B100" s="19" t="s">
        <v>402</v>
      </c>
      <c r="D100" s="2"/>
      <c r="E100" s="10"/>
      <c r="J100" s="1" t="str">
        <f t="shared" si="1"/>
        <v xml:space="preserve"> </v>
      </c>
    </row>
    <row r="101" spans="1:10" ht="24" x14ac:dyDescent="0.2">
      <c r="A101" s="42">
        <v>110787</v>
      </c>
      <c r="B101" s="27" t="s">
        <v>435</v>
      </c>
      <c r="D101" s="2"/>
      <c r="E101" s="10"/>
      <c r="J101" s="1" t="str">
        <f t="shared" si="1"/>
        <v xml:space="preserve"> </v>
      </c>
    </row>
    <row r="102" spans="1:10" ht="15.75" x14ac:dyDescent="0.2">
      <c r="A102" s="35">
        <v>110789</v>
      </c>
      <c r="B102" s="19" t="s">
        <v>436</v>
      </c>
      <c r="D102" s="2"/>
      <c r="E102" s="10"/>
      <c r="J102" s="1" t="str">
        <f t="shared" si="1"/>
        <v xml:space="preserve"> </v>
      </c>
    </row>
    <row r="103" spans="1:10" ht="15.75" x14ac:dyDescent="0.2">
      <c r="A103" s="35">
        <v>110791</v>
      </c>
      <c r="B103" s="19" t="s">
        <v>437</v>
      </c>
      <c r="D103" s="2"/>
      <c r="E103" s="10"/>
      <c r="J103" s="1" t="str">
        <f t="shared" si="1"/>
        <v xml:space="preserve"> </v>
      </c>
    </row>
    <row r="104" spans="1:10" ht="15.75" x14ac:dyDescent="0.2">
      <c r="A104" s="41">
        <v>114273</v>
      </c>
      <c r="B104" s="18" t="s">
        <v>438</v>
      </c>
      <c r="D104" s="2"/>
      <c r="E104" s="10"/>
      <c r="J104" s="1" t="str">
        <f t="shared" si="1"/>
        <v xml:space="preserve"> </v>
      </c>
    </row>
    <row r="105" spans="1:10" ht="48" x14ac:dyDescent="0.2">
      <c r="A105" s="35">
        <v>114276</v>
      </c>
      <c r="B105" s="18" t="s">
        <v>205</v>
      </c>
      <c r="D105" s="2"/>
      <c r="E105" s="10"/>
      <c r="J105" s="1" t="str">
        <f t="shared" si="1"/>
        <v xml:space="preserve"> </v>
      </c>
    </row>
    <row r="106" spans="1:10" ht="24" x14ac:dyDescent="0.2">
      <c r="A106" s="42">
        <v>120068</v>
      </c>
      <c r="B106" s="18" t="s">
        <v>691</v>
      </c>
      <c r="D106" s="2"/>
      <c r="E106" s="10"/>
      <c r="J106" s="1" t="str">
        <f t="shared" si="1"/>
        <v xml:space="preserve"> </v>
      </c>
    </row>
    <row r="107" spans="1:10" ht="24" x14ac:dyDescent="0.2">
      <c r="A107" s="42">
        <v>120069</v>
      </c>
      <c r="B107" s="18" t="s">
        <v>693</v>
      </c>
      <c r="D107" s="2"/>
      <c r="E107" s="10"/>
      <c r="J107" s="1" t="str">
        <f t="shared" si="1"/>
        <v xml:space="preserve"> </v>
      </c>
    </row>
    <row r="108" spans="1:10" ht="60" x14ac:dyDescent="0.2">
      <c r="A108" s="35">
        <v>120123</v>
      </c>
      <c r="B108" s="18" t="s">
        <v>206</v>
      </c>
      <c r="D108" s="4"/>
      <c r="E108" s="11"/>
      <c r="J108" s="1" t="str">
        <f t="shared" si="1"/>
        <v xml:space="preserve"> </v>
      </c>
    </row>
    <row r="109" spans="1:10" ht="24" x14ac:dyDescent="0.2">
      <c r="A109" s="35">
        <v>120142</v>
      </c>
      <c r="B109" s="18" t="s">
        <v>207</v>
      </c>
      <c r="D109" s="4"/>
      <c r="E109" s="11"/>
      <c r="J109" s="1" t="str">
        <f t="shared" si="1"/>
        <v xml:space="preserve"> </v>
      </c>
    </row>
    <row r="110" spans="1:10" ht="15.75" x14ac:dyDescent="0.2">
      <c r="A110" s="41">
        <v>120150</v>
      </c>
      <c r="B110" s="18" t="s">
        <v>431</v>
      </c>
      <c r="D110" s="4"/>
      <c r="E110" s="11"/>
      <c r="J110" s="1" t="str">
        <f t="shared" si="1"/>
        <v xml:space="preserve"> </v>
      </c>
    </row>
    <row r="111" spans="1:10" ht="60" x14ac:dyDescent="0.2">
      <c r="A111" s="35">
        <v>120155</v>
      </c>
      <c r="B111" s="18" t="s">
        <v>208</v>
      </c>
      <c r="D111" s="4"/>
      <c r="E111" s="11"/>
      <c r="J111" s="1" t="str">
        <f t="shared" si="1"/>
        <v xml:space="preserve"> </v>
      </c>
    </row>
    <row r="112" spans="1:10" ht="60" x14ac:dyDescent="0.2">
      <c r="A112" s="35">
        <v>120160</v>
      </c>
      <c r="B112" s="18" t="s">
        <v>209</v>
      </c>
      <c r="D112" s="4"/>
      <c r="E112" s="11"/>
    </row>
    <row r="113" spans="1:5" ht="15.75" x14ac:dyDescent="0.2">
      <c r="A113" s="42">
        <v>120163</v>
      </c>
      <c r="B113" s="18" t="s">
        <v>1529</v>
      </c>
      <c r="D113" s="4"/>
      <c r="E113" s="11"/>
    </row>
    <row r="114" spans="1:5" ht="15.75" x14ac:dyDescent="0.2">
      <c r="A114" s="42">
        <v>120179</v>
      </c>
      <c r="B114" s="18" t="s">
        <v>1529</v>
      </c>
      <c r="D114" s="4"/>
      <c r="E114" s="12"/>
    </row>
    <row r="115" spans="1:5" ht="36" x14ac:dyDescent="0.2">
      <c r="A115" s="35">
        <v>120181</v>
      </c>
      <c r="B115" s="18" t="s">
        <v>210</v>
      </c>
      <c r="D115" s="6"/>
      <c r="E115" s="11"/>
    </row>
    <row r="116" spans="1:5" ht="15.75" x14ac:dyDescent="0.2">
      <c r="A116" s="41">
        <v>120188</v>
      </c>
      <c r="B116" s="18" t="s">
        <v>439</v>
      </c>
      <c r="D116" s="4"/>
      <c r="E116" s="11"/>
    </row>
    <row r="117" spans="1:5" ht="60" x14ac:dyDescent="0.2">
      <c r="A117" s="35">
        <v>120269</v>
      </c>
      <c r="B117" s="18" t="s">
        <v>211</v>
      </c>
      <c r="D117" s="4"/>
      <c r="E117" s="11"/>
    </row>
    <row r="118" spans="1:5" ht="24" x14ac:dyDescent="0.2">
      <c r="A118" s="36">
        <v>120270</v>
      </c>
      <c r="B118" s="18" t="s">
        <v>212</v>
      </c>
      <c r="D118" s="4"/>
      <c r="E118" s="11"/>
    </row>
    <row r="119" spans="1:5" ht="84" x14ac:dyDescent="0.2">
      <c r="A119" s="35">
        <v>120272</v>
      </c>
      <c r="B119" s="18" t="s">
        <v>213</v>
      </c>
      <c r="D119" s="4"/>
      <c r="E119" s="11"/>
    </row>
    <row r="120" spans="1:5" ht="84" x14ac:dyDescent="0.2">
      <c r="A120" s="35">
        <v>120280</v>
      </c>
      <c r="B120" s="18" t="s">
        <v>214</v>
      </c>
      <c r="D120" s="4"/>
      <c r="E120" s="11"/>
    </row>
    <row r="121" spans="1:5" ht="84" x14ac:dyDescent="0.2">
      <c r="A121" s="35">
        <v>120288</v>
      </c>
      <c r="B121" s="18" t="s">
        <v>215</v>
      </c>
      <c r="D121" s="4"/>
      <c r="E121" s="11"/>
    </row>
    <row r="122" spans="1:5" ht="84" x14ac:dyDescent="0.2">
      <c r="A122" s="35">
        <v>120289</v>
      </c>
      <c r="B122" s="18" t="s">
        <v>216</v>
      </c>
    </row>
    <row r="123" spans="1:5" ht="60" x14ac:dyDescent="0.2">
      <c r="A123" s="35">
        <v>120305</v>
      </c>
      <c r="B123" s="18" t="s">
        <v>217</v>
      </c>
    </row>
    <row r="124" spans="1:5" ht="15.75" x14ac:dyDescent="0.2">
      <c r="A124" s="35">
        <v>120776</v>
      </c>
      <c r="B124" s="19" t="s">
        <v>440</v>
      </c>
    </row>
    <row r="125" spans="1:5" ht="72" x14ac:dyDescent="0.2">
      <c r="A125" s="35">
        <v>121206</v>
      </c>
      <c r="B125" s="18" t="s">
        <v>218</v>
      </c>
    </row>
    <row r="126" spans="1:5" ht="15.75" x14ac:dyDescent="0.2">
      <c r="A126" s="41">
        <v>121208</v>
      </c>
      <c r="B126" s="18" t="s">
        <v>431</v>
      </c>
    </row>
    <row r="127" spans="1:5" ht="84" x14ac:dyDescent="0.2">
      <c r="A127" s="35">
        <v>124239</v>
      </c>
      <c r="B127" s="18" t="s">
        <v>219</v>
      </c>
    </row>
    <row r="128" spans="1:5" ht="84" x14ac:dyDescent="0.2">
      <c r="A128" s="35">
        <v>124259</v>
      </c>
      <c r="B128" s="18" t="s">
        <v>220</v>
      </c>
    </row>
    <row r="129" spans="1:2" ht="15.75" x14ac:dyDescent="0.2">
      <c r="A129" s="42">
        <v>125110</v>
      </c>
      <c r="B129" s="18" t="s">
        <v>221</v>
      </c>
    </row>
    <row r="130" spans="1:2" ht="72" x14ac:dyDescent="0.2">
      <c r="A130" s="35">
        <v>125146</v>
      </c>
      <c r="B130" s="18" t="s">
        <v>222</v>
      </c>
    </row>
    <row r="131" spans="1:2" ht="72" x14ac:dyDescent="0.2">
      <c r="A131" s="35">
        <v>125149</v>
      </c>
      <c r="B131" s="18" t="s">
        <v>223</v>
      </c>
    </row>
    <row r="132" spans="1:2" ht="72" x14ac:dyDescent="0.2">
      <c r="A132" s="35">
        <v>125161</v>
      </c>
      <c r="B132" s="18" t="s">
        <v>224</v>
      </c>
    </row>
    <row r="133" spans="1:2" ht="72" x14ac:dyDescent="0.2">
      <c r="A133" s="35">
        <v>125164</v>
      </c>
      <c r="B133" s="18" t="s">
        <v>225</v>
      </c>
    </row>
    <row r="134" spans="1:2" ht="48" x14ac:dyDescent="0.2">
      <c r="A134" s="35">
        <v>125185</v>
      </c>
      <c r="B134" s="18" t="s">
        <v>226</v>
      </c>
    </row>
    <row r="135" spans="1:2" ht="84" x14ac:dyDescent="0.2">
      <c r="A135" s="35">
        <v>125250</v>
      </c>
      <c r="B135" s="18" t="s">
        <v>227</v>
      </c>
    </row>
    <row r="136" spans="1:2" ht="84" x14ac:dyDescent="0.2">
      <c r="A136" s="35">
        <v>127510</v>
      </c>
      <c r="B136" s="18" t="s">
        <v>228</v>
      </c>
    </row>
    <row r="137" spans="1:2" ht="84" x14ac:dyDescent="0.2">
      <c r="A137" s="35">
        <v>127520</v>
      </c>
      <c r="B137" s="18" t="s">
        <v>229</v>
      </c>
    </row>
    <row r="138" spans="1:2" ht="84" x14ac:dyDescent="0.2">
      <c r="A138" s="35">
        <v>127530</v>
      </c>
      <c r="B138" s="18" t="s">
        <v>230</v>
      </c>
    </row>
    <row r="139" spans="1:2" ht="15.75" x14ac:dyDescent="0.2">
      <c r="A139" s="41">
        <v>128107</v>
      </c>
      <c r="B139" s="18" t="s">
        <v>431</v>
      </c>
    </row>
    <row r="140" spans="1:2" ht="96" x14ac:dyDescent="0.2">
      <c r="A140" s="35">
        <v>128207</v>
      </c>
      <c r="B140" s="18" t="s">
        <v>231</v>
      </c>
    </row>
    <row r="141" spans="1:2" ht="72" x14ac:dyDescent="0.2">
      <c r="A141" s="35">
        <v>128208</v>
      </c>
      <c r="B141" s="18" t="s">
        <v>232</v>
      </c>
    </row>
    <row r="142" spans="1:2" ht="108" x14ac:dyDescent="0.2">
      <c r="A142" s="35">
        <v>128407</v>
      </c>
      <c r="B142" s="18" t="s">
        <v>233</v>
      </c>
    </row>
    <row r="143" spans="1:2" ht="84" x14ac:dyDescent="0.2">
      <c r="A143" s="36">
        <v>128408</v>
      </c>
      <c r="B143" s="18" t="s">
        <v>234</v>
      </c>
    </row>
    <row r="144" spans="1:2" ht="15.75" x14ac:dyDescent="0.2">
      <c r="A144" s="35">
        <v>129089</v>
      </c>
      <c r="B144" s="18" t="s">
        <v>441</v>
      </c>
    </row>
    <row r="145" spans="1:2" ht="36" x14ac:dyDescent="0.2">
      <c r="A145" s="35">
        <v>129184</v>
      </c>
      <c r="B145" s="18" t="s">
        <v>235</v>
      </c>
    </row>
    <row r="146" spans="1:2" ht="84" x14ac:dyDescent="0.2">
      <c r="A146" s="35">
        <v>129237</v>
      </c>
      <c r="B146" s="18" t="s">
        <v>236</v>
      </c>
    </row>
    <row r="147" spans="1:2" ht="84" x14ac:dyDescent="0.2">
      <c r="A147" s="35">
        <v>129239</v>
      </c>
      <c r="B147" s="18" t="s">
        <v>237</v>
      </c>
    </row>
    <row r="148" spans="1:2" ht="15.75" x14ac:dyDescent="0.2">
      <c r="A148" s="35">
        <v>129243</v>
      </c>
      <c r="B148" s="18" t="s">
        <v>238</v>
      </c>
    </row>
    <row r="149" spans="1:2" ht="15.75" x14ac:dyDescent="0.2">
      <c r="A149" s="35">
        <v>129244</v>
      </c>
      <c r="B149" s="18" t="s">
        <v>238</v>
      </c>
    </row>
    <row r="150" spans="1:2" ht="96" x14ac:dyDescent="0.2">
      <c r="A150" s="35">
        <v>129255</v>
      </c>
      <c r="B150" s="18" t="s">
        <v>239</v>
      </c>
    </row>
    <row r="151" spans="1:2" ht="84" x14ac:dyDescent="0.2">
      <c r="A151" s="35">
        <v>129262</v>
      </c>
      <c r="B151" s="18" t="s">
        <v>240</v>
      </c>
    </row>
    <row r="152" spans="1:2" ht="72" x14ac:dyDescent="0.2">
      <c r="A152" s="35">
        <v>129265</v>
      </c>
      <c r="B152" s="18" t="s">
        <v>241</v>
      </c>
    </row>
    <row r="153" spans="1:2" ht="15.75" x14ac:dyDescent="0.2">
      <c r="A153" s="35">
        <v>129364</v>
      </c>
      <c r="B153" s="18" t="s">
        <v>238</v>
      </c>
    </row>
    <row r="154" spans="1:2" ht="72" x14ac:dyDescent="0.2">
      <c r="A154" s="35">
        <v>130034</v>
      </c>
      <c r="B154" s="18" t="s">
        <v>242</v>
      </c>
    </row>
    <row r="155" spans="1:2" ht="15.75" x14ac:dyDescent="0.2">
      <c r="A155" s="41">
        <v>130035</v>
      </c>
      <c r="B155" s="18" t="s">
        <v>431</v>
      </c>
    </row>
    <row r="156" spans="1:2" ht="84" x14ac:dyDescent="0.2">
      <c r="A156" s="35">
        <v>130040</v>
      </c>
      <c r="B156" s="18" t="s">
        <v>243</v>
      </c>
    </row>
    <row r="157" spans="1:2" ht="84" x14ac:dyDescent="0.2">
      <c r="A157" s="35">
        <v>130041</v>
      </c>
      <c r="B157" s="18" t="s">
        <v>244</v>
      </c>
    </row>
    <row r="158" spans="1:2" ht="84" x14ac:dyDescent="0.2">
      <c r="A158" s="35">
        <v>130042</v>
      </c>
      <c r="B158" s="18" t="s">
        <v>245</v>
      </c>
    </row>
    <row r="159" spans="1:2" ht="84" x14ac:dyDescent="0.2">
      <c r="A159" s="35">
        <v>130043</v>
      </c>
      <c r="B159" s="18" t="s">
        <v>246</v>
      </c>
    </row>
    <row r="160" spans="1:2" ht="84" x14ac:dyDescent="0.2">
      <c r="A160" s="35">
        <v>130044</v>
      </c>
      <c r="B160" s="18" t="s">
        <v>247</v>
      </c>
    </row>
    <row r="161" spans="1:2" ht="84" x14ac:dyDescent="0.2">
      <c r="A161" s="35">
        <v>130045</v>
      </c>
      <c r="B161" s="18" t="s">
        <v>243</v>
      </c>
    </row>
    <row r="162" spans="1:2" ht="84" x14ac:dyDescent="0.2">
      <c r="A162" s="35">
        <v>130050</v>
      </c>
      <c r="B162" s="18" t="s">
        <v>248</v>
      </c>
    </row>
    <row r="163" spans="1:2" ht="84" x14ac:dyDescent="0.2">
      <c r="A163" s="35">
        <v>130051</v>
      </c>
      <c r="B163" s="18" t="s">
        <v>248</v>
      </c>
    </row>
    <row r="164" spans="1:2" ht="84" x14ac:dyDescent="0.2">
      <c r="A164" s="35">
        <v>130052</v>
      </c>
      <c r="B164" s="18" t="s">
        <v>249</v>
      </c>
    </row>
    <row r="165" spans="1:2" ht="84" x14ac:dyDescent="0.2">
      <c r="A165" s="35">
        <v>130060</v>
      </c>
      <c r="B165" s="18" t="s">
        <v>250</v>
      </c>
    </row>
    <row r="166" spans="1:2" ht="84" x14ac:dyDescent="0.2">
      <c r="A166" s="35">
        <v>130062</v>
      </c>
      <c r="B166" s="18" t="s">
        <v>251</v>
      </c>
    </row>
    <row r="167" spans="1:2" ht="84" x14ac:dyDescent="0.2">
      <c r="A167" s="35">
        <v>130070</v>
      </c>
      <c r="B167" s="18" t="s">
        <v>252</v>
      </c>
    </row>
    <row r="168" spans="1:2" ht="84" x14ac:dyDescent="0.2">
      <c r="A168" s="35">
        <v>130073</v>
      </c>
      <c r="B168" s="18" t="s">
        <v>253</v>
      </c>
    </row>
    <row r="169" spans="1:2" ht="96" x14ac:dyDescent="0.2">
      <c r="A169" s="35">
        <v>130080</v>
      </c>
      <c r="B169" s="18" t="s">
        <v>254</v>
      </c>
    </row>
    <row r="170" spans="1:2" ht="96" x14ac:dyDescent="0.2">
      <c r="A170" s="35">
        <v>130081</v>
      </c>
      <c r="B170" s="18" t="s">
        <v>255</v>
      </c>
    </row>
    <row r="171" spans="1:2" ht="96" x14ac:dyDescent="0.2">
      <c r="A171" s="35">
        <v>130082</v>
      </c>
      <c r="B171" s="18" t="s">
        <v>256</v>
      </c>
    </row>
    <row r="172" spans="1:2" ht="96" x14ac:dyDescent="0.2">
      <c r="A172" s="35">
        <v>130083</v>
      </c>
      <c r="B172" s="18" t="s">
        <v>257</v>
      </c>
    </row>
    <row r="173" spans="1:2" ht="84" x14ac:dyDescent="0.2">
      <c r="A173" s="35">
        <v>130100</v>
      </c>
      <c r="B173" s="18" t="s">
        <v>258</v>
      </c>
    </row>
    <row r="174" spans="1:2" ht="60" x14ac:dyDescent="0.2">
      <c r="A174" s="35">
        <v>130109</v>
      </c>
      <c r="B174" s="18" t="s">
        <v>259</v>
      </c>
    </row>
    <row r="175" spans="1:2" ht="84" x14ac:dyDescent="0.2">
      <c r="A175" s="35">
        <v>131135</v>
      </c>
      <c r="B175" s="18" t="s">
        <v>260</v>
      </c>
    </row>
    <row r="176" spans="1:2" ht="48" x14ac:dyDescent="0.2">
      <c r="A176" s="35">
        <v>140278</v>
      </c>
      <c r="B176" s="18" t="s">
        <v>261</v>
      </c>
    </row>
    <row r="177" spans="1:2" ht="60" x14ac:dyDescent="0.2">
      <c r="A177" s="35">
        <v>140280</v>
      </c>
      <c r="B177" s="18" t="s">
        <v>262</v>
      </c>
    </row>
    <row r="178" spans="1:2" ht="24" x14ac:dyDescent="0.2">
      <c r="A178" s="43">
        <v>150100</v>
      </c>
      <c r="B178" s="18" t="s">
        <v>1768</v>
      </c>
    </row>
    <row r="179" spans="1:2" ht="15.75" x14ac:dyDescent="0.2">
      <c r="A179" s="35">
        <v>150299</v>
      </c>
      <c r="B179" s="18" t="s">
        <v>263</v>
      </c>
    </row>
    <row r="180" spans="1:2" ht="15.75" x14ac:dyDescent="0.2">
      <c r="A180" s="35">
        <v>150388</v>
      </c>
      <c r="B180" s="18" t="s">
        <v>442</v>
      </c>
    </row>
    <row r="181" spans="1:2" ht="72" x14ac:dyDescent="0.2">
      <c r="A181" s="35">
        <v>151131</v>
      </c>
      <c r="B181" s="18" t="s">
        <v>264</v>
      </c>
    </row>
    <row r="182" spans="1:2" ht="15.75" x14ac:dyDescent="0.2">
      <c r="A182" s="35">
        <v>190478</v>
      </c>
      <c r="B182" s="18" t="s">
        <v>443</v>
      </c>
    </row>
    <row r="183" spans="1:2" ht="15.75" x14ac:dyDescent="0.2">
      <c r="A183" s="35">
        <v>190491</v>
      </c>
      <c r="B183" s="18" t="s">
        <v>768</v>
      </c>
    </row>
    <row r="184" spans="1:2" ht="24" x14ac:dyDescent="0.2">
      <c r="A184" s="35">
        <v>190492</v>
      </c>
      <c r="B184" s="18" t="s">
        <v>770</v>
      </c>
    </row>
    <row r="185" spans="1:2" ht="15.75" x14ac:dyDescent="0.2">
      <c r="A185" s="35">
        <v>190493</v>
      </c>
      <c r="B185" s="18" t="s">
        <v>444</v>
      </c>
    </row>
    <row r="186" spans="1:2" ht="15.75" x14ac:dyDescent="0.2">
      <c r="A186" s="35">
        <v>190494</v>
      </c>
      <c r="B186" s="18" t="s">
        <v>445</v>
      </c>
    </row>
    <row r="187" spans="1:2" ht="15.75" x14ac:dyDescent="0.2">
      <c r="A187" s="35">
        <v>190578</v>
      </c>
      <c r="B187" s="26" t="s">
        <v>775</v>
      </c>
    </row>
    <row r="188" spans="1:2" ht="120" x14ac:dyDescent="0.2">
      <c r="A188" s="35">
        <v>190592</v>
      </c>
      <c r="B188" s="18" t="s">
        <v>265</v>
      </c>
    </row>
    <row r="189" spans="1:2" ht="96" x14ac:dyDescent="0.2">
      <c r="A189" s="35">
        <v>190594</v>
      </c>
      <c r="B189" s="18" t="s">
        <v>266</v>
      </c>
    </row>
    <row r="190" spans="1:2" ht="15.75" x14ac:dyDescent="0.2">
      <c r="A190" s="35">
        <v>194450</v>
      </c>
      <c r="B190" s="18" t="s">
        <v>447</v>
      </c>
    </row>
    <row r="191" spans="1:2" ht="15.75" x14ac:dyDescent="0.2">
      <c r="A191" s="35">
        <v>194550</v>
      </c>
      <c r="B191" s="18" t="s">
        <v>447</v>
      </c>
    </row>
    <row r="192" spans="1:2" ht="15.75" x14ac:dyDescent="0.2">
      <c r="A192" s="35">
        <v>194650</v>
      </c>
      <c r="B192" s="18" t="s">
        <v>447</v>
      </c>
    </row>
    <row r="193" spans="1:2" ht="15.75" x14ac:dyDescent="0.2">
      <c r="A193" s="35">
        <v>194750</v>
      </c>
      <c r="B193" s="18" t="s">
        <v>447</v>
      </c>
    </row>
    <row r="194" spans="1:2" ht="15.75" x14ac:dyDescent="0.2">
      <c r="A194" s="35">
        <v>197270</v>
      </c>
      <c r="B194" s="18" t="s">
        <v>448</v>
      </c>
    </row>
    <row r="195" spans="1:2" ht="24" x14ac:dyDescent="0.2">
      <c r="A195" s="35">
        <v>197478</v>
      </c>
      <c r="B195" s="26" t="s">
        <v>784</v>
      </c>
    </row>
    <row r="196" spans="1:2" ht="48" x14ac:dyDescent="0.2">
      <c r="A196" s="35">
        <v>200040</v>
      </c>
      <c r="B196" s="18" t="s">
        <v>267</v>
      </c>
    </row>
    <row r="197" spans="1:2" ht="48" x14ac:dyDescent="0.2">
      <c r="A197" s="35">
        <v>202040</v>
      </c>
      <c r="B197" s="18" t="s">
        <v>268</v>
      </c>
    </row>
    <row r="198" spans="1:2" ht="36" x14ac:dyDescent="0.2">
      <c r="A198" s="35">
        <v>202048</v>
      </c>
      <c r="B198" s="18" t="s">
        <v>269</v>
      </c>
    </row>
    <row r="199" spans="1:2" ht="15.75" x14ac:dyDescent="0.2">
      <c r="A199" s="35">
        <v>202827</v>
      </c>
      <c r="B199" s="18" t="s">
        <v>270</v>
      </c>
    </row>
    <row r="200" spans="1:2" ht="48" x14ac:dyDescent="0.2">
      <c r="A200" s="35">
        <v>202828</v>
      </c>
      <c r="B200" s="18" t="s">
        <v>271</v>
      </c>
    </row>
    <row r="201" spans="1:2" ht="15.75" x14ac:dyDescent="0.2">
      <c r="A201" s="35">
        <v>202829</v>
      </c>
      <c r="B201" s="18" t="s">
        <v>272</v>
      </c>
    </row>
    <row r="202" spans="1:2" ht="48" x14ac:dyDescent="0.2">
      <c r="A202" s="35">
        <v>204020</v>
      </c>
      <c r="B202" s="18" t="s">
        <v>273</v>
      </c>
    </row>
    <row r="203" spans="1:2" ht="84" x14ac:dyDescent="0.2">
      <c r="A203" s="35">
        <v>204030</v>
      </c>
      <c r="B203" s="18" t="s">
        <v>274</v>
      </c>
    </row>
    <row r="204" spans="1:2" ht="60" x14ac:dyDescent="0.2">
      <c r="A204" s="35">
        <v>204040</v>
      </c>
      <c r="B204" s="18" t="s">
        <v>275</v>
      </c>
    </row>
    <row r="205" spans="1:2" ht="60" x14ac:dyDescent="0.2">
      <c r="A205" s="35">
        <v>204041</v>
      </c>
      <c r="B205" s="18" t="s">
        <v>276</v>
      </c>
    </row>
    <row r="206" spans="1:2" ht="48" x14ac:dyDescent="0.2">
      <c r="A206" s="35">
        <v>204060</v>
      </c>
      <c r="B206" s="18" t="s">
        <v>277</v>
      </c>
    </row>
    <row r="207" spans="1:2" ht="15.75" x14ac:dyDescent="0.2">
      <c r="A207" s="35">
        <v>205503</v>
      </c>
      <c r="B207" s="18" t="s">
        <v>278</v>
      </c>
    </row>
    <row r="208" spans="1:2" ht="15.75" x14ac:dyDescent="0.2">
      <c r="A208" s="35">
        <v>205508</v>
      </c>
      <c r="B208" s="18" t="s">
        <v>1530</v>
      </c>
    </row>
    <row r="209" spans="1:2" ht="15.75" x14ac:dyDescent="0.2">
      <c r="A209" s="35">
        <v>205509</v>
      </c>
      <c r="B209" s="18" t="s">
        <v>450</v>
      </c>
    </row>
    <row r="210" spans="1:2" ht="15.75" x14ac:dyDescent="0.2">
      <c r="A210" s="35">
        <v>205515</v>
      </c>
      <c r="B210" s="18" t="s">
        <v>279</v>
      </c>
    </row>
    <row r="211" spans="1:2" ht="15.75" x14ac:dyDescent="0.2">
      <c r="A211" s="35">
        <v>205532</v>
      </c>
      <c r="B211" s="18" t="s">
        <v>280</v>
      </c>
    </row>
    <row r="212" spans="1:2" ht="15.75" x14ac:dyDescent="0.2">
      <c r="A212" s="35">
        <v>205606</v>
      </c>
      <c r="B212" s="18" t="s">
        <v>281</v>
      </c>
    </row>
    <row r="213" spans="1:2" ht="72" x14ac:dyDescent="0.2">
      <c r="A213" s="35">
        <v>205630</v>
      </c>
      <c r="B213" s="18" t="s">
        <v>282</v>
      </c>
    </row>
    <row r="214" spans="1:2" ht="72" x14ac:dyDescent="0.2">
      <c r="A214" s="35">
        <v>205638</v>
      </c>
      <c r="B214" s="18" t="s">
        <v>283</v>
      </c>
    </row>
    <row r="215" spans="1:2" ht="60" x14ac:dyDescent="0.2">
      <c r="A215" s="35">
        <v>206530</v>
      </c>
      <c r="B215" s="18" t="s">
        <v>284</v>
      </c>
    </row>
    <row r="216" spans="1:2" ht="60" x14ac:dyDescent="0.2">
      <c r="A216" s="35">
        <v>206540</v>
      </c>
      <c r="B216" s="18" t="s">
        <v>285</v>
      </c>
    </row>
    <row r="217" spans="1:2" ht="60" x14ac:dyDescent="0.2">
      <c r="A217" s="35">
        <v>206550</v>
      </c>
      <c r="B217" s="18" t="s">
        <v>286</v>
      </c>
    </row>
    <row r="218" spans="1:2" ht="72" x14ac:dyDescent="0.2">
      <c r="A218" s="35">
        <v>207210</v>
      </c>
      <c r="B218" s="18" t="s">
        <v>287</v>
      </c>
    </row>
    <row r="219" spans="1:2" ht="15.75" x14ac:dyDescent="0.2">
      <c r="A219" s="35">
        <v>208140</v>
      </c>
      <c r="B219" s="18" t="s">
        <v>451</v>
      </c>
    </row>
    <row r="220" spans="1:2" ht="36" x14ac:dyDescent="0.2">
      <c r="A220" s="35">
        <v>209167</v>
      </c>
      <c r="B220" s="18" t="s">
        <v>288</v>
      </c>
    </row>
    <row r="221" spans="1:2" ht="48" x14ac:dyDescent="0.2">
      <c r="A221" s="35">
        <v>209860</v>
      </c>
      <c r="B221" s="18" t="s">
        <v>289</v>
      </c>
    </row>
    <row r="222" spans="1:2" ht="24" x14ac:dyDescent="0.2">
      <c r="A222" s="35">
        <v>226002</v>
      </c>
      <c r="B222" s="18" t="s">
        <v>1734</v>
      </c>
    </row>
    <row r="223" spans="1:2" ht="48" x14ac:dyDescent="0.2">
      <c r="A223" s="35">
        <v>226100</v>
      </c>
      <c r="B223" s="18" t="s">
        <v>290</v>
      </c>
    </row>
    <row r="224" spans="1:2" ht="60" x14ac:dyDescent="0.2">
      <c r="A224" s="35">
        <v>228000</v>
      </c>
      <c r="B224" s="18" t="s">
        <v>291</v>
      </c>
    </row>
    <row r="225" spans="1:2" ht="60" x14ac:dyDescent="0.2">
      <c r="A225" s="35">
        <v>229742</v>
      </c>
      <c r="B225" s="18" t="s">
        <v>292</v>
      </c>
    </row>
    <row r="226" spans="1:2" ht="36" x14ac:dyDescent="0.2">
      <c r="A226" s="35">
        <v>229750</v>
      </c>
      <c r="B226" s="18" t="s">
        <v>1733</v>
      </c>
    </row>
    <row r="227" spans="1:2" ht="84" x14ac:dyDescent="0.2">
      <c r="A227" s="35">
        <v>236014</v>
      </c>
      <c r="B227" s="18" t="s">
        <v>293</v>
      </c>
    </row>
    <row r="228" spans="1:2" ht="84" x14ac:dyDescent="0.2">
      <c r="A228" s="35">
        <v>236015</v>
      </c>
      <c r="B228" s="18" t="s">
        <v>294</v>
      </c>
    </row>
    <row r="229" spans="1:2" ht="84" x14ac:dyDescent="0.2">
      <c r="A229" s="35">
        <v>236016</v>
      </c>
      <c r="B229" s="18" t="s">
        <v>295</v>
      </c>
    </row>
    <row r="230" spans="1:2" ht="84" x14ac:dyDescent="0.2">
      <c r="A230" s="35">
        <v>236050</v>
      </c>
      <c r="B230" s="18" t="s">
        <v>296</v>
      </c>
    </row>
    <row r="231" spans="1:2" ht="84" x14ac:dyDescent="0.2">
      <c r="A231" s="35">
        <v>236051</v>
      </c>
      <c r="B231" s="18" t="s">
        <v>297</v>
      </c>
    </row>
    <row r="232" spans="1:2" ht="84" x14ac:dyDescent="0.2">
      <c r="A232" s="35">
        <v>236052</v>
      </c>
      <c r="B232" s="18" t="s">
        <v>298</v>
      </c>
    </row>
    <row r="233" spans="1:2" ht="96" x14ac:dyDescent="0.2">
      <c r="A233" s="35">
        <v>236056</v>
      </c>
      <c r="B233" s="18" t="s">
        <v>299</v>
      </c>
    </row>
    <row r="234" spans="1:2" ht="72" x14ac:dyDescent="0.2">
      <c r="A234" s="35">
        <v>246040</v>
      </c>
      <c r="B234" s="18" t="s">
        <v>300</v>
      </c>
    </row>
    <row r="235" spans="1:2" ht="84" x14ac:dyDescent="0.2">
      <c r="A235" s="35">
        <v>247040</v>
      </c>
      <c r="B235" s="18" t="s">
        <v>301</v>
      </c>
    </row>
    <row r="236" spans="1:2" ht="15.75" x14ac:dyDescent="0.2">
      <c r="A236" s="35">
        <v>248040</v>
      </c>
      <c r="B236" s="18" t="s">
        <v>452</v>
      </c>
    </row>
    <row r="237" spans="1:2" ht="72" x14ac:dyDescent="0.2">
      <c r="A237" s="35">
        <v>252040</v>
      </c>
      <c r="B237" s="18" t="s">
        <v>302</v>
      </c>
    </row>
    <row r="238" spans="1:2" ht="15.75" x14ac:dyDescent="0.2">
      <c r="A238" s="35">
        <v>256055</v>
      </c>
      <c r="B238" s="18" t="s">
        <v>1741</v>
      </c>
    </row>
    <row r="239" spans="1:2" ht="48" x14ac:dyDescent="0.2">
      <c r="A239" s="35">
        <v>270023</v>
      </c>
      <c r="B239" s="18" t="s">
        <v>303</v>
      </c>
    </row>
    <row r="240" spans="1:2" ht="15.75" x14ac:dyDescent="0.2">
      <c r="A240" s="35">
        <v>271600</v>
      </c>
      <c r="B240" s="18" t="s">
        <v>453</v>
      </c>
    </row>
    <row r="241" spans="1:2" ht="15.75" x14ac:dyDescent="0.2">
      <c r="A241" s="35">
        <v>271700</v>
      </c>
      <c r="B241" s="20" t="s">
        <v>453</v>
      </c>
    </row>
    <row r="242" spans="1:2" ht="15.75" x14ac:dyDescent="0.2">
      <c r="A242" s="35">
        <v>271800</v>
      </c>
      <c r="B242" s="20" t="s">
        <v>453</v>
      </c>
    </row>
    <row r="243" spans="1:2" ht="15.75" x14ac:dyDescent="0.2">
      <c r="A243" s="35">
        <v>272211</v>
      </c>
      <c r="B243" s="20" t="s">
        <v>406</v>
      </c>
    </row>
    <row r="244" spans="1:2" ht="15.75" x14ac:dyDescent="0.2">
      <c r="A244" s="35">
        <v>272212</v>
      </c>
      <c r="B244" s="20" t="s">
        <v>406</v>
      </c>
    </row>
    <row r="245" spans="1:2" ht="15.75" x14ac:dyDescent="0.2">
      <c r="A245" s="35">
        <v>272213</v>
      </c>
      <c r="B245" s="20" t="s">
        <v>406</v>
      </c>
    </row>
    <row r="246" spans="1:2" ht="24" x14ac:dyDescent="0.2">
      <c r="A246" s="39">
        <v>272250</v>
      </c>
      <c r="B246" s="18" t="s">
        <v>836</v>
      </c>
    </row>
    <row r="247" spans="1:2" ht="15.75" x14ac:dyDescent="0.2">
      <c r="A247" s="35">
        <v>272511</v>
      </c>
      <c r="B247" s="20" t="s">
        <v>406</v>
      </c>
    </row>
    <row r="248" spans="1:2" ht="15.75" x14ac:dyDescent="0.2">
      <c r="A248" s="35">
        <v>272512</v>
      </c>
      <c r="B248" s="20" t="s">
        <v>406</v>
      </c>
    </row>
    <row r="249" spans="1:2" ht="15.75" x14ac:dyDescent="0.2">
      <c r="A249" s="35">
        <v>272513</v>
      </c>
      <c r="B249" s="20" t="s">
        <v>406</v>
      </c>
    </row>
    <row r="250" spans="1:2" ht="15.75" x14ac:dyDescent="0.2">
      <c r="A250" s="35">
        <v>272611</v>
      </c>
      <c r="B250" s="20" t="s">
        <v>406</v>
      </c>
    </row>
    <row r="251" spans="1:2" ht="15.75" x14ac:dyDescent="0.2">
      <c r="A251" s="35">
        <v>272612</v>
      </c>
      <c r="B251" s="20" t="s">
        <v>406</v>
      </c>
    </row>
    <row r="252" spans="1:2" ht="15.75" x14ac:dyDescent="0.2">
      <c r="A252" s="35">
        <v>272613</v>
      </c>
      <c r="B252" s="20" t="s">
        <v>406</v>
      </c>
    </row>
    <row r="253" spans="1:2" ht="15.75" x14ac:dyDescent="0.2">
      <c r="A253" s="35">
        <v>272701</v>
      </c>
      <c r="B253" s="20" t="s">
        <v>406</v>
      </c>
    </row>
    <row r="254" spans="1:2" ht="15.75" x14ac:dyDescent="0.2">
      <c r="A254" s="35">
        <v>272702</v>
      </c>
      <c r="B254" s="20" t="s">
        <v>406</v>
      </c>
    </row>
    <row r="255" spans="1:2" ht="15.75" x14ac:dyDescent="0.2">
      <c r="A255" s="35">
        <v>272703</v>
      </c>
      <c r="B255" s="20" t="s">
        <v>406</v>
      </c>
    </row>
    <row r="256" spans="1:2" ht="15.75" x14ac:dyDescent="0.2">
      <c r="A256" s="35">
        <v>272704</v>
      </c>
      <c r="B256" s="20" t="s">
        <v>406</v>
      </c>
    </row>
    <row r="257" spans="1:2" ht="15.75" x14ac:dyDescent="0.2">
      <c r="A257" s="35">
        <v>272808</v>
      </c>
      <c r="B257" s="20" t="s">
        <v>406</v>
      </c>
    </row>
    <row r="258" spans="1:2" ht="15.75" x14ac:dyDescent="0.2">
      <c r="A258" s="35">
        <v>273002</v>
      </c>
      <c r="B258" s="20" t="s">
        <v>406</v>
      </c>
    </row>
    <row r="259" spans="1:2" ht="24" x14ac:dyDescent="0.2">
      <c r="A259" s="35">
        <v>273003</v>
      </c>
      <c r="B259" s="18" t="s">
        <v>850</v>
      </c>
    </row>
    <row r="260" spans="1:2" ht="15.75" x14ac:dyDescent="0.2">
      <c r="A260" s="35">
        <v>274002</v>
      </c>
      <c r="B260" s="18" t="s">
        <v>304</v>
      </c>
    </row>
    <row r="261" spans="1:2" ht="24" x14ac:dyDescent="0.2">
      <c r="A261" s="35">
        <v>274003</v>
      </c>
      <c r="B261" s="18" t="s">
        <v>853</v>
      </c>
    </row>
    <row r="262" spans="1:2" ht="15.75" x14ac:dyDescent="0.2">
      <c r="A262" s="35">
        <v>290016</v>
      </c>
      <c r="B262" s="18" t="s">
        <v>1757</v>
      </c>
    </row>
    <row r="263" spans="1:2" ht="48" x14ac:dyDescent="0.2">
      <c r="A263" s="35">
        <v>290059</v>
      </c>
      <c r="B263" s="18" t="s">
        <v>1763</v>
      </c>
    </row>
    <row r="264" spans="1:2" ht="15.75" x14ac:dyDescent="0.2">
      <c r="A264" s="35">
        <v>290067</v>
      </c>
      <c r="B264" s="18" t="s">
        <v>1759</v>
      </c>
    </row>
    <row r="265" spans="1:2" ht="48" x14ac:dyDescent="0.2">
      <c r="A265" s="35">
        <v>290068</v>
      </c>
      <c r="B265" s="18" t="s">
        <v>1760</v>
      </c>
    </row>
    <row r="266" spans="1:2" ht="24" x14ac:dyDescent="0.2">
      <c r="A266" s="35">
        <v>290076</v>
      </c>
      <c r="B266" s="18" t="s">
        <v>1762</v>
      </c>
    </row>
    <row r="267" spans="1:2" ht="24" x14ac:dyDescent="0.2">
      <c r="A267" s="36">
        <v>290135</v>
      </c>
      <c r="B267" s="18" t="s">
        <v>1864</v>
      </c>
    </row>
    <row r="268" spans="1:2" ht="15.75" x14ac:dyDescent="0.2">
      <c r="A268" s="35">
        <v>290137</v>
      </c>
      <c r="B268" s="18" t="s">
        <v>305</v>
      </c>
    </row>
    <row r="269" spans="1:2" ht="15.75" x14ac:dyDescent="0.2">
      <c r="A269" s="56">
        <v>290143</v>
      </c>
      <c r="B269" s="18" t="s">
        <v>1531</v>
      </c>
    </row>
    <row r="270" spans="1:2" ht="15.75" x14ac:dyDescent="0.2">
      <c r="A270" s="56">
        <v>290145</v>
      </c>
      <c r="B270" s="18" t="s">
        <v>1532</v>
      </c>
    </row>
    <row r="271" spans="1:2" ht="15.75" x14ac:dyDescent="0.2">
      <c r="A271" s="56">
        <v>290149</v>
      </c>
      <c r="B271" s="18" t="s">
        <v>1533</v>
      </c>
    </row>
    <row r="272" spans="1:2" ht="15.75" x14ac:dyDescent="0.2">
      <c r="A272" s="35">
        <v>290152</v>
      </c>
      <c r="B272" s="18" t="s">
        <v>306</v>
      </c>
    </row>
    <row r="273" spans="1:2" ht="36" x14ac:dyDescent="0.2">
      <c r="A273" s="36">
        <v>290158</v>
      </c>
      <c r="B273" s="18" t="s">
        <v>307</v>
      </c>
    </row>
    <row r="274" spans="1:2" ht="24" x14ac:dyDescent="0.2">
      <c r="A274" s="35">
        <v>290163</v>
      </c>
      <c r="B274" s="18" t="s">
        <v>1771</v>
      </c>
    </row>
    <row r="275" spans="1:2" ht="15.75" x14ac:dyDescent="0.2">
      <c r="A275" s="39">
        <v>290173</v>
      </c>
      <c r="B275" s="18" t="s">
        <v>1534</v>
      </c>
    </row>
    <row r="276" spans="1:2" ht="24" x14ac:dyDescent="0.2">
      <c r="A276" s="36">
        <v>290179</v>
      </c>
      <c r="B276" s="18" t="s">
        <v>1772</v>
      </c>
    </row>
    <row r="277" spans="1:2" ht="24" x14ac:dyDescent="0.2">
      <c r="A277" s="35">
        <v>290190</v>
      </c>
      <c r="B277" s="18" t="s">
        <v>1773</v>
      </c>
    </row>
    <row r="278" spans="1:2" ht="24" x14ac:dyDescent="0.2">
      <c r="A278" s="35">
        <v>290264</v>
      </c>
      <c r="B278" s="18" t="s">
        <v>1774</v>
      </c>
    </row>
    <row r="279" spans="1:2" ht="24" x14ac:dyDescent="0.2">
      <c r="A279" s="35">
        <v>290267</v>
      </c>
      <c r="B279" s="18" t="s">
        <v>1774</v>
      </c>
    </row>
    <row r="280" spans="1:2" ht="15.75" x14ac:dyDescent="0.2">
      <c r="A280" s="35">
        <v>290268</v>
      </c>
      <c r="B280" s="18" t="s">
        <v>456</v>
      </c>
    </row>
    <row r="281" spans="1:2" ht="24" x14ac:dyDescent="0.2">
      <c r="A281" s="35">
        <v>290275</v>
      </c>
      <c r="B281" s="18" t="s">
        <v>1774</v>
      </c>
    </row>
    <row r="282" spans="1:2" ht="24" x14ac:dyDescent="0.2">
      <c r="A282" s="36">
        <v>290280</v>
      </c>
      <c r="B282" s="18" t="s">
        <v>1775</v>
      </c>
    </row>
    <row r="283" spans="1:2" ht="15.75" x14ac:dyDescent="0.2">
      <c r="A283" s="35">
        <v>290283</v>
      </c>
      <c r="B283" s="18" t="s">
        <v>456</v>
      </c>
    </row>
    <row r="284" spans="1:2" ht="24" x14ac:dyDescent="0.2">
      <c r="A284" s="35">
        <v>290287</v>
      </c>
      <c r="B284" s="18" t="s">
        <v>1775</v>
      </c>
    </row>
    <row r="285" spans="1:2" ht="15.75" x14ac:dyDescent="0.2">
      <c r="A285" s="41">
        <v>344080</v>
      </c>
      <c r="B285" s="18" t="s">
        <v>457</v>
      </c>
    </row>
    <row r="286" spans="1:2" ht="15.75" x14ac:dyDescent="0.2">
      <c r="A286" s="41">
        <v>344088</v>
      </c>
      <c r="B286" s="18" t="s">
        <v>457</v>
      </c>
    </row>
    <row r="287" spans="1:2" ht="24" x14ac:dyDescent="0.2">
      <c r="A287" s="39">
        <v>400505</v>
      </c>
      <c r="B287" s="18" t="s">
        <v>1776</v>
      </c>
    </row>
    <row r="288" spans="1:2" ht="15.75" x14ac:dyDescent="0.2">
      <c r="A288" s="35">
        <v>420101</v>
      </c>
      <c r="B288" s="18" t="s">
        <v>1777</v>
      </c>
    </row>
    <row r="289" spans="1:3" ht="24" x14ac:dyDescent="0.2">
      <c r="A289" s="35">
        <v>420202</v>
      </c>
      <c r="B289" s="18" t="s">
        <v>1778</v>
      </c>
    </row>
    <row r="290" spans="1:3" ht="24" x14ac:dyDescent="0.2">
      <c r="A290" s="35">
        <v>420302</v>
      </c>
      <c r="B290" s="18" t="s">
        <v>1779</v>
      </c>
    </row>
    <row r="291" spans="1:3" ht="15.75" x14ac:dyDescent="0.2">
      <c r="A291" s="35">
        <v>420401</v>
      </c>
      <c r="B291" s="18" t="s">
        <v>1780</v>
      </c>
    </row>
    <row r="292" spans="1:3" ht="15.75" x14ac:dyDescent="0.2">
      <c r="A292" s="35">
        <v>420501</v>
      </c>
      <c r="B292" s="18" t="s">
        <v>1781</v>
      </c>
    </row>
    <row r="293" spans="1:3" ht="15.75" x14ac:dyDescent="0.2">
      <c r="A293" s="35">
        <v>420502</v>
      </c>
      <c r="B293" s="18" t="s">
        <v>1782</v>
      </c>
    </row>
    <row r="294" spans="1:3" ht="15.75" x14ac:dyDescent="0.2">
      <c r="A294" s="35">
        <v>420601</v>
      </c>
      <c r="B294" s="18" t="s">
        <v>1783</v>
      </c>
    </row>
    <row r="295" spans="1:3" ht="15.75" x14ac:dyDescent="0.2">
      <c r="A295" s="35">
        <v>420602</v>
      </c>
      <c r="B295" s="18" t="s">
        <v>1784</v>
      </c>
    </row>
    <row r="296" spans="1:3" ht="15.75" x14ac:dyDescent="0.2">
      <c r="A296" s="35">
        <v>420652</v>
      </c>
      <c r="B296" s="18" t="s">
        <v>1785</v>
      </c>
    </row>
    <row r="297" spans="1:3" ht="24" x14ac:dyDescent="0.2">
      <c r="A297" s="35">
        <v>420701</v>
      </c>
      <c r="B297" s="18" t="s">
        <v>1786</v>
      </c>
    </row>
    <row r="298" spans="1:3" ht="15.75" x14ac:dyDescent="0.2">
      <c r="A298" s="35">
        <v>420702</v>
      </c>
      <c r="B298" s="18" t="s">
        <v>892</v>
      </c>
    </row>
    <row r="299" spans="1:3" ht="24" x14ac:dyDescent="0.2">
      <c r="A299" s="35">
        <v>420708</v>
      </c>
      <c r="B299" s="18" t="s">
        <v>894</v>
      </c>
    </row>
    <row r="300" spans="1:3" ht="15.75" x14ac:dyDescent="0.2">
      <c r="A300" s="41">
        <v>420810</v>
      </c>
      <c r="B300" s="18" t="s">
        <v>458</v>
      </c>
      <c r="C300" s="18"/>
    </row>
    <row r="301" spans="1:3" ht="15.75" x14ac:dyDescent="0.2">
      <c r="A301" s="35">
        <v>420901</v>
      </c>
      <c r="B301" s="18" t="s">
        <v>1787</v>
      </c>
      <c r="C301" s="18"/>
    </row>
    <row r="302" spans="1:3" ht="15.75" x14ac:dyDescent="0.2">
      <c r="A302" s="35">
        <v>460001</v>
      </c>
      <c r="B302" s="18" t="s">
        <v>1668</v>
      </c>
      <c r="C302" s="18"/>
    </row>
    <row r="303" spans="1:3" ht="15.75" x14ac:dyDescent="0.2">
      <c r="A303" s="35">
        <v>460004</v>
      </c>
      <c r="B303" s="18" t="s">
        <v>1671</v>
      </c>
      <c r="C303" s="18"/>
    </row>
    <row r="304" spans="1:3" ht="15.75" x14ac:dyDescent="0.2">
      <c r="A304" s="35">
        <v>460005</v>
      </c>
      <c r="B304" s="18" t="s">
        <v>459</v>
      </c>
      <c r="C304" s="18"/>
    </row>
    <row r="305" spans="1:3" ht="15.75" x14ac:dyDescent="0.2">
      <c r="A305" s="35">
        <v>460006</v>
      </c>
      <c r="B305" s="18" t="s">
        <v>1711</v>
      </c>
      <c r="C305" s="18"/>
    </row>
    <row r="306" spans="1:3" ht="15.75" x14ac:dyDescent="0.2">
      <c r="A306" s="35">
        <v>460009</v>
      </c>
      <c r="B306" s="18" t="s">
        <v>1699</v>
      </c>
      <c r="C306" s="18"/>
    </row>
    <row r="307" spans="1:3" ht="15.75" x14ac:dyDescent="0.2">
      <c r="A307" s="35">
        <v>460010</v>
      </c>
      <c r="B307" s="18" t="s">
        <v>1700</v>
      </c>
      <c r="C307" s="18"/>
    </row>
    <row r="308" spans="1:3" ht="15.75" x14ac:dyDescent="0.2">
      <c r="A308" s="35">
        <v>460011</v>
      </c>
      <c r="B308" s="18" t="s">
        <v>1731</v>
      </c>
      <c r="C308" s="18"/>
    </row>
    <row r="309" spans="1:3" ht="15.75" x14ac:dyDescent="0.2">
      <c r="A309" s="35">
        <v>460013</v>
      </c>
      <c r="B309" s="18" t="s">
        <v>459</v>
      </c>
      <c r="C309" s="18"/>
    </row>
    <row r="310" spans="1:3" ht="15.75" x14ac:dyDescent="0.2">
      <c r="A310" s="35">
        <v>460014</v>
      </c>
      <c r="B310" s="18" t="s">
        <v>459</v>
      </c>
    </row>
    <row r="311" spans="1:3" ht="15.75" x14ac:dyDescent="0.2">
      <c r="A311" s="35">
        <v>460015</v>
      </c>
      <c r="B311" s="18" t="s">
        <v>459</v>
      </c>
    </row>
    <row r="312" spans="1:3" ht="15.75" x14ac:dyDescent="0.2">
      <c r="A312" s="35">
        <v>470000</v>
      </c>
      <c r="B312" s="18" t="s">
        <v>460</v>
      </c>
    </row>
    <row r="313" spans="1:3" ht="15.75" x14ac:dyDescent="0.2">
      <c r="A313" s="35">
        <v>470001</v>
      </c>
      <c r="B313" s="18" t="s">
        <v>461</v>
      </c>
    </row>
    <row r="314" spans="1:3" ht="15.75" x14ac:dyDescent="0.2">
      <c r="A314" s="35">
        <v>470022</v>
      </c>
      <c r="B314" s="18" t="s">
        <v>1788</v>
      </c>
    </row>
    <row r="315" spans="1:3" ht="15.75" x14ac:dyDescent="0.2">
      <c r="A315" s="35">
        <v>470029</v>
      </c>
      <c r="B315" s="18" t="s">
        <v>1789</v>
      </c>
    </row>
    <row r="316" spans="1:3" ht="24" x14ac:dyDescent="0.2">
      <c r="A316" s="35">
        <v>470037</v>
      </c>
      <c r="B316" s="18" t="s">
        <v>1790</v>
      </c>
    </row>
    <row r="317" spans="1:3" ht="24" x14ac:dyDescent="0.2">
      <c r="A317" s="35">
        <v>470038</v>
      </c>
      <c r="B317" s="18" t="s">
        <v>1790</v>
      </c>
    </row>
    <row r="318" spans="1:3" ht="15.75" x14ac:dyDescent="0.2">
      <c r="A318" s="47">
        <v>470083</v>
      </c>
      <c r="B318" s="18" t="s">
        <v>1791</v>
      </c>
    </row>
    <row r="319" spans="1:3" ht="24" x14ac:dyDescent="0.2">
      <c r="A319" s="35">
        <v>470100</v>
      </c>
      <c r="B319" s="18" t="s">
        <v>462</v>
      </c>
    </row>
    <row r="320" spans="1:3" ht="15.75" x14ac:dyDescent="0.2">
      <c r="A320" s="35">
        <v>470101</v>
      </c>
      <c r="B320" s="18" t="s">
        <v>463</v>
      </c>
    </row>
    <row r="321" spans="1:2" ht="15.75" x14ac:dyDescent="0.2">
      <c r="A321" s="35">
        <v>470203</v>
      </c>
      <c r="B321" s="18" t="s">
        <v>464</v>
      </c>
    </row>
    <row r="322" spans="1:2" ht="15.75" x14ac:dyDescent="0.2">
      <c r="A322" s="44">
        <v>470210</v>
      </c>
      <c r="B322" s="28" t="s">
        <v>465</v>
      </c>
    </row>
    <row r="323" spans="1:2" ht="15.75" x14ac:dyDescent="0.2">
      <c r="A323" s="35">
        <v>470225</v>
      </c>
      <c r="B323" s="18" t="s">
        <v>1792</v>
      </c>
    </row>
    <row r="324" spans="1:2" ht="15.75" x14ac:dyDescent="0.2">
      <c r="A324" s="35">
        <v>470234</v>
      </c>
      <c r="B324" s="18" t="s">
        <v>308</v>
      </c>
    </row>
    <row r="325" spans="1:2" ht="15.75" x14ac:dyDescent="0.2">
      <c r="A325" s="35">
        <v>470244</v>
      </c>
      <c r="B325" s="18" t="s">
        <v>1535</v>
      </c>
    </row>
    <row r="326" spans="1:2" ht="15.75" x14ac:dyDescent="0.2">
      <c r="A326" s="35">
        <v>470246</v>
      </c>
      <c r="B326" s="18" t="s">
        <v>466</v>
      </c>
    </row>
    <row r="327" spans="1:2" ht="15.75" x14ac:dyDescent="0.2">
      <c r="A327" s="35">
        <v>470247</v>
      </c>
      <c r="B327" s="18" t="s">
        <v>1536</v>
      </c>
    </row>
    <row r="328" spans="1:2" ht="15.75" x14ac:dyDescent="0.2">
      <c r="A328" s="35">
        <v>470251</v>
      </c>
      <c r="B328" s="18" t="s">
        <v>467</v>
      </c>
    </row>
    <row r="329" spans="1:2" ht="15.75" x14ac:dyDescent="0.2">
      <c r="A329" s="35">
        <v>470252</v>
      </c>
      <c r="B329" s="18" t="s">
        <v>468</v>
      </c>
    </row>
    <row r="330" spans="1:2" ht="15.75" x14ac:dyDescent="0.2">
      <c r="A330" s="35">
        <v>470254</v>
      </c>
      <c r="B330" s="18" t="s">
        <v>1537</v>
      </c>
    </row>
    <row r="331" spans="1:2" ht="15.75" x14ac:dyDescent="0.2">
      <c r="A331" s="35">
        <v>470255</v>
      </c>
      <c r="B331" s="18" t="s">
        <v>1538</v>
      </c>
    </row>
    <row r="332" spans="1:2" ht="15.75" x14ac:dyDescent="0.2">
      <c r="A332" s="35">
        <v>470257</v>
      </c>
      <c r="B332" s="18" t="s">
        <v>467</v>
      </c>
    </row>
    <row r="333" spans="1:2" ht="15.75" x14ac:dyDescent="0.2">
      <c r="A333" s="35">
        <v>470258</v>
      </c>
      <c r="B333" s="18" t="s">
        <v>467</v>
      </c>
    </row>
    <row r="334" spans="1:2" ht="15.75" x14ac:dyDescent="0.2">
      <c r="A334" s="35">
        <v>470259</v>
      </c>
      <c r="B334" s="18" t="s">
        <v>467</v>
      </c>
    </row>
    <row r="335" spans="1:2" ht="15.75" x14ac:dyDescent="0.2">
      <c r="A335" s="35">
        <v>470260</v>
      </c>
      <c r="B335" s="18" t="s">
        <v>467</v>
      </c>
    </row>
    <row r="336" spans="1:2" ht="15.75" x14ac:dyDescent="0.2">
      <c r="A336" s="35">
        <v>470307</v>
      </c>
      <c r="B336" s="18" t="s">
        <v>469</v>
      </c>
    </row>
    <row r="337" spans="1:2" ht="15.75" x14ac:dyDescent="0.2">
      <c r="A337" s="35">
        <v>470308</v>
      </c>
      <c r="B337" s="18" t="s">
        <v>470</v>
      </c>
    </row>
    <row r="338" spans="1:2" ht="15.75" x14ac:dyDescent="0.2">
      <c r="A338" s="35">
        <v>470309</v>
      </c>
      <c r="B338" s="18" t="s">
        <v>1539</v>
      </c>
    </row>
    <row r="339" spans="1:2" ht="15.75" x14ac:dyDescent="0.2">
      <c r="A339" s="35">
        <v>470310</v>
      </c>
      <c r="B339" s="18" t="s">
        <v>1540</v>
      </c>
    </row>
    <row r="340" spans="1:2" ht="15.75" x14ac:dyDescent="0.2">
      <c r="A340" s="35">
        <v>470311</v>
      </c>
      <c r="B340" s="18" t="s">
        <v>471</v>
      </c>
    </row>
    <row r="341" spans="1:2" ht="15.75" x14ac:dyDescent="0.2">
      <c r="A341" s="35">
        <v>470312</v>
      </c>
      <c r="B341" s="18" t="s">
        <v>471</v>
      </c>
    </row>
    <row r="342" spans="1:2" ht="15.75" x14ac:dyDescent="0.2">
      <c r="A342" s="35">
        <v>470313</v>
      </c>
      <c r="B342" s="18" t="s">
        <v>471</v>
      </c>
    </row>
    <row r="343" spans="1:2" ht="15.75" x14ac:dyDescent="0.2">
      <c r="A343" s="35">
        <v>470314</v>
      </c>
      <c r="B343" s="18" t="s">
        <v>1541</v>
      </c>
    </row>
    <row r="344" spans="1:2" ht="15.75" x14ac:dyDescent="0.2">
      <c r="A344" s="35">
        <v>470315</v>
      </c>
      <c r="B344" s="18" t="s">
        <v>471</v>
      </c>
    </row>
    <row r="345" spans="1:2" ht="15.75" x14ac:dyDescent="0.2">
      <c r="A345" s="35">
        <v>470316</v>
      </c>
      <c r="B345" s="18" t="s">
        <v>471</v>
      </c>
    </row>
    <row r="346" spans="1:2" ht="15.75" x14ac:dyDescent="0.2">
      <c r="A346" s="35">
        <v>470317</v>
      </c>
      <c r="B346" s="18" t="s">
        <v>471</v>
      </c>
    </row>
    <row r="347" spans="1:2" ht="15.75" x14ac:dyDescent="0.2">
      <c r="A347" s="35">
        <v>470403</v>
      </c>
      <c r="B347" s="18" t="s">
        <v>1542</v>
      </c>
    </row>
    <row r="348" spans="1:2" ht="15.75" x14ac:dyDescent="0.2">
      <c r="A348" s="35">
        <v>470404</v>
      </c>
      <c r="B348" s="18" t="s">
        <v>1543</v>
      </c>
    </row>
    <row r="349" spans="1:2" ht="15.75" x14ac:dyDescent="0.2">
      <c r="A349" s="35">
        <v>470405</v>
      </c>
      <c r="B349" s="18" t="s">
        <v>1544</v>
      </c>
    </row>
    <row r="350" spans="1:2" ht="24" x14ac:dyDescent="0.2">
      <c r="A350" s="47">
        <v>471024</v>
      </c>
      <c r="B350" s="30" t="s">
        <v>1545</v>
      </c>
    </row>
    <row r="351" spans="1:2" ht="24" x14ac:dyDescent="0.2">
      <c r="A351" s="47">
        <v>471026</v>
      </c>
      <c r="B351" s="30" t="s">
        <v>1546</v>
      </c>
    </row>
    <row r="352" spans="1:2" ht="24" x14ac:dyDescent="0.2">
      <c r="A352" s="45">
        <v>471075</v>
      </c>
      <c r="B352" s="18" t="s">
        <v>309</v>
      </c>
    </row>
    <row r="353" spans="1:2" ht="36" x14ac:dyDescent="0.2">
      <c r="A353" s="35">
        <v>471079</v>
      </c>
      <c r="B353" s="18" t="s">
        <v>1793</v>
      </c>
    </row>
    <row r="354" spans="1:2" ht="36" x14ac:dyDescent="0.2">
      <c r="A354" s="35">
        <v>471093</v>
      </c>
      <c r="B354" s="18" t="s">
        <v>1769</v>
      </c>
    </row>
    <row r="355" spans="1:2" ht="36" x14ac:dyDescent="0.2">
      <c r="A355" s="35">
        <v>471110</v>
      </c>
      <c r="B355" s="18" t="s">
        <v>1794</v>
      </c>
    </row>
    <row r="356" spans="1:2" ht="36" x14ac:dyDescent="0.2">
      <c r="A356" s="35">
        <v>471113</v>
      </c>
      <c r="B356" s="18" t="s">
        <v>1795</v>
      </c>
    </row>
    <row r="357" spans="1:2" ht="24" x14ac:dyDescent="0.2">
      <c r="A357" s="35">
        <v>471115</v>
      </c>
      <c r="B357" s="18" t="s">
        <v>310</v>
      </c>
    </row>
    <row r="358" spans="1:2" ht="36" x14ac:dyDescent="0.2">
      <c r="A358" s="35">
        <v>471132</v>
      </c>
      <c r="B358" s="18" t="s">
        <v>1767</v>
      </c>
    </row>
    <row r="359" spans="1:2" ht="36" x14ac:dyDescent="0.2">
      <c r="A359" s="35">
        <v>471141</v>
      </c>
      <c r="B359" s="18" t="s">
        <v>1796</v>
      </c>
    </row>
    <row r="360" spans="1:2" ht="15.75" x14ac:dyDescent="0.2">
      <c r="A360" s="35">
        <v>472019</v>
      </c>
      <c r="B360" s="18" t="s">
        <v>1797</v>
      </c>
    </row>
    <row r="361" spans="1:2" ht="24" x14ac:dyDescent="0.2">
      <c r="A361" s="46">
        <v>472022</v>
      </c>
      <c r="B361" s="29" t="s">
        <v>473</v>
      </c>
    </row>
    <row r="362" spans="1:2" ht="15.75" x14ac:dyDescent="0.2">
      <c r="A362" s="44">
        <v>472024</v>
      </c>
      <c r="B362" s="28" t="s">
        <v>465</v>
      </c>
    </row>
    <row r="363" spans="1:2" ht="15.75" x14ac:dyDescent="0.2">
      <c r="A363" s="44">
        <v>472025</v>
      </c>
      <c r="B363" s="28" t="s">
        <v>465</v>
      </c>
    </row>
    <row r="364" spans="1:2" ht="24" x14ac:dyDescent="0.2">
      <c r="A364" s="46">
        <v>472026</v>
      </c>
      <c r="B364" s="29" t="s">
        <v>474</v>
      </c>
    </row>
    <row r="365" spans="1:2" ht="15.75" x14ac:dyDescent="0.2">
      <c r="A365" s="44">
        <v>472027</v>
      </c>
      <c r="B365" s="28" t="s">
        <v>465</v>
      </c>
    </row>
    <row r="366" spans="1:2" ht="24" x14ac:dyDescent="0.2">
      <c r="A366" s="46">
        <v>472028</v>
      </c>
      <c r="B366" s="29" t="s">
        <v>475</v>
      </c>
    </row>
    <row r="367" spans="1:2" ht="15.75" x14ac:dyDescent="0.2">
      <c r="A367" s="35">
        <v>472054</v>
      </c>
      <c r="B367" s="18" t="s">
        <v>1798</v>
      </c>
    </row>
    <row r="368" spans="1:2" ht="24" x14ac:dyDescent="0.2">
      <c r="A368" s="47">
        <v>472056</v>
      </c>
      <c r="B368" s="30" t="s">
        <v>1547</v>
      </c>
    </row>
    <row r="369" spans="1:2" ht="24" x14ac:dyDescent="0.2">
      <c r="A369" s="47">
        <v>472058</v>
      </c>
      <c r="B369" s="30" t="s">
        <v>1547</v>
      </c>
    </row>
    <row r="370" spans="1:2" ht="36" x14ac:dyDescent="0.2">
      <c r="A370" s="35">
        <v>472102</v>
      </c>
      <c r="B370" s="18" t="s">
        <v>1799</v>
      </c>
    </row>
    <row r="371" spans="1:2" ht="36" x14ac:dyDescent="0.2">
      <c r="A371" s="35">
        <v>472117</v>
      </c>
      <c r="B371" s="18" t="s">
        <v>1800</v>
      </c>
    </row>
    <row r="372" spans="1:2" ht="36" x14ac:dyDescent="0.2">
      <c r="A372" s="35">
        <v>472118</v>
      </c>
      <c r="B372" s="18" t="s">
        <v>1801</v>
      </c>
    </row>
    <row r="373" spans="1:2" ht="36" x14ac:dyDescent="0.2">
      <c r="A373" s="35">
        <v>472132</v>
      </c>
      <c r="B373" s="18" t="s">
        <v>311</v>
      </c>
    </row>
    <row r="374" spans="1:2" ht="36" x14ac:dyDescent="0.2">
      <c r="A374" s="35">
        <v>472139</v>
      </c>
      <c r="B374" s="18" t="s">
        <v>1802</v>
      </c>
    </row>
    <row r="375" spans="1:2" ht="36" x14ac:dyDescent="0.2">
      <c r="A375" s="35">
        <v>472159</v>
      </c>
      <c r="B375" s="18" t="s">
        <v>1803</v>
      </c>
    </row>
    <row r="376" spans="1:2" ht="15.75" x14ac:dyDescent="0.2">
      <c r="A376" s="47">
        <v>472188</v>
      </c>
      <c r="B376" s="18" t="s">
        <v>1548</v>
      </c>
    </row>
    <row r="377" spans="1:2" ht="36" x14ac:dyDescent="0.2">
      <c r="A377" s="35">
        <v>472193</v>
      </c>
      <c r="B377" s="18" t="s">
        <v>1804</v>
      </c>
    </row>
    <row r="378" spans="1:2" ht="36" x14ac:dyDescent="0.2">
      <c r="A378" s="35">
        <v>472199</v>
      </c>
      <c r="B378" s="18" t="s">
        <v>1805</v>
      </c>
    </row>
    <row r="379" spans="1:2" ht="36" x14ac:dyDescent="0.2">
      <c r="A379" s="35">
        <v>472242</v>
      </c>
      <c r="B379" s="18" t="s">
        <v>1806</v>
      </c>
    </row>
    <row r="380" spans="1:2" ht="15.75" x14ac:dyDescent="0.2">
      <c r="A380" s="35">
        <v>472259</v>
      </c>
      <c r="B380" s="18" t="s">
        <v>1807</v>
      </c>
    </row>
    <row r="381" spans="1:2" ht="36" x14ac:dyDescent="0.2">
      <c r="A381" s="35">
        <v>472584</v>
      </c>
      <c r="B381" s="18" t="s">
        <v>1808</v>
      </c>
    </row>
    <row r="382" spans="1:2" ht="48" x14ac:dyDescent="0.2">
      <c r="A382" s="35">
        <v>472585</v>
      </c>
      <c r="B382" s="18" t="s">
        <v>1809</v>
      </c>
    </row>
    <row r="383" spans="1:2" ht="15.75" x14ac:dyDescent="0.2">
      <c r="A383" s="35">
        <v>473126</v>
      </c>
      <c r="B383" s="18" t="s">
        <v>1810</v>
      </c>
    </row>
    <row r="384" spans="1:2" ht="96" x14ac:dyDescent="0.2">
      <c r="A384" s="35">
        <v>473133</v>
      </c>
      <c r="B384" s="18" t="s">
        <v>312</v>
      </c>
    </row>
    <row r="385" spans="1:2" ht="96" x14ac:dyDescent="0.2">
      <c r="A385" s="35">
        <v>473137</v>
      </c>
      <c r="B385" s="18" t="s">
        <v>313</v>
      </c>
    </row>
    <row r="386" spans="1:2" ht="84" x14ac:dyDescent="0.2">
      <c r="A386" s="35">
        <v>473140</v>
      </c>
      <c r="B386" s="18" t="s">
        <v>314</v>
      </c>
    </row>
    <row r="387" spans="1:2" ht="24" x14ac:dyDescent="0.2">
      <c r="A387" s="40">
        <v>473178</v>
      </c>
      <c r="B387" s="26" t="s">
        <v>979</v>
      </c>
    </row>
    <row r="388" spans="1:2" ht="15.75" x14ac:dyDescent="0.2">
      <c r="A388" s="35">
        <v>473235</v>
      </c>
      <c r="B388" s="18" t="s">
        <v>315</v>
      </c>
    </row>
    <row r="389" spans="1:2" ht="84" x14ac:dyDescent="0.2">
      <c r="A389" s="35">
        <v>473242</v>
      </c>
      <c r="B389" s="18" t="s">
        <v>316</v>
      </c>
    </row>
    <row r="390" spans="1:2" ht="15.75" x14ac:dyDescent="0.2">
      <c r="A390" s="35">
        <v>473246</v>
      </c>
      <c r="B390" s="18" t="s">
        <v>1811</v>
      </c>
    </row>
    <row r="391" spans="1:2" ht="15.75" x14ac:dyDescent="0.2">
      <c r="A391" s="35">
        <v>473252</v>
      </c>
      <c r="B391" s="18" t="s">
        <v>1812</v>
      </c>
    </row>
    <row r="392" spans="1:2" ht="24" x14ac:dyDescent="0.2">
      <c r="A392" s="35">
        <v>473253</v>
      </c>
      <c r="B392" s="18" t="s">
        <v>319</v>
      </c>
    </row>
    <row r="393" spans="1:2" ht="15.75" x14ac:dyDescent="0.2">
      <c r="A393" s="35">
        <v>473254</v>
      </c>
      <c r="B393" s="18" t="s">
        <v>1812</v>
      </c>
    </row>
    <row r="394" spans="1:2" ht="15.75" x14ac:dyDescent="0.2">
      <c r="A394" s="35">
        <v>473318</v>
      </c>
      <c r="B394" s="18" t="s">
        <v>321</v>
      </c>
    </row>
    <row r="395" spans="1:2" ht="15.75" x14ac:dyDescent="0.2">
      <c r="A395" s="35">
        <v>473329</v>
      </c>
      <c r="B395" s="18" t="s">
        <v>1813</v>
      </c>
    </row>
    <row r="396" spans="1:2" ht="24" x14ac:dyDescent="0.2">
      <c r="A396" s="35">
        <v>473350</v>
      </c>
      <c r="B396" s="18" t="s">
        <v>323</v>
      </c>
    </row>
    <row r="397" spans="1:2" ht="15.75" x14ac:dyDescent="0.2">
      <c r="A397" s="41">
        <v>473372</v>
      </c>
      <c r="B397" s="18" t="s">
        <v>431</v>
      </c>
    </row>
    <row r="398" spans="1:2" ht="15.75" x14ac:dyDescent="0.2">
      <c r="A398" s="41">
        <v>473378</v>
      </c>
      <c r="B398" s="18" t="s">
        <v>477</v>
      </c>
    </row>
    <row r="399" spans="1:2" ht="15.75" x14ac:dyDescent="0.2">
      <c r="A399" s="35">
        <v>473381</v>
      </c>
      <c r="B399" s="18" t="s">
        <v>1814</v>
      </c>
    </row>
    <row r="400" spans="1:2" ht="24" x14ac:dyDescent="0.2">
      <c r="A400" s="35">
        <v>473382</v>
      </c>
      <c r="B400" s="18" t="s">
        <v>1815</v>
      </c>
    </row>
    <row r="401" spans="1:2" ht="15.75" x14ac:dyDescent="0.2">
      <c r="A401" s="35">
        <v>473391</v>
      </c>
      <c r="B401" s="18" t="s">
        <v>1816</v>
      </c>
    </row>
    <row r="402" spans="1:2" ht="15.75" x14ac:dyDescent="0.2">
      <c r="A402" s="41">
        <v>473411</v>
      </c>
      <c r="B402" s="18" t="s">
        <v>477</v>
      </c>
    </row>
    <row r="403" spans="1:2" ht="15.75" x14ac:dyDescent="0.2">
      <c r="A403" s="35">
        <v>473412</v>
      </c>
      <c r="B403" s="18" t="s">
        <v>1811</v>
      </c>
    </row>
    <row r="404" spans="1:2" ht="15.75" x14ac:dyDescent="0.2">
      <c r="A404" s="41">
        <v>473414</v>
      </c>
      <c r="B404" s="18" t="s">
        <v>431</v>
      </c>
    </row>
    <row r="405" spans="1:2" ht="15.75" x14ac:dyDescent="0.2">
      <c r="A405" s="35">
        <v>473472</v>
      </c>
      <c r="B405" s="18" t="s">
        <v>1816</v>
      </c>
    </row>
    <row r="406" spans="1:2" ht="24" x14ac:dyDescent="0.2">
      <c r="A406" s="35">
        <v>473474</v>
      </c>
      <c r="B406" s="18" t="s">
        <v>1817</v>
      </c>
    </row>
    <row r="407" spans="1:2" ht="15.75" x14ac:dyDescent="0.2">
      <c r="A407" s="35">
        <v>473488</v>
      </c>
      <c r="B407" s="18" t="s">
        <v>1818</v>
      </c>
    </row>
    <row r="408" spans="1:2" ht="15.75" x14ac:dyDescent="0.2">
      <c r="A408" s="35">
        <v>474000</v>
      </c>
      <c r="B408" s="18" t="s">
        <v>478</v>
      </c>
    </row>
    <row r="409" spans="1:2" ht="15.75" x14ac:dyDescent="0.2">
      <c r="A409" s="35">
        <v>474001</v>
      </c>
      <c r="B409" s="18" t="s">
        <v>478</v>
      </c>
    </row>
    <row r="410" spans="1:2" ht="15.75" x14ac:dyDescent="0.2">
      <c r="A410" s="35">
        <v>474009</v>
      </c>
      <c r="B410" s="18" t="s">
        <v>479</v>
      </c>
    </row>
    <row r="411" spans="1:2" ht="15.75" x14ac:dyDescent="0.2">
      <c r="A411" s="35">
        <v>474010</v>
      </c>
      <c r="B411" s="18" t="s">
        <v>480</v>
      </c>
    </row>
    <row r="412" spans="1:2" ht="15.75" x14ac:dyDescent="0.2">
      <c r="A412" s="35">
        <v>474012</v>
      </c>
      <c r="B412" s="18" t="s">
        <v>481</v>
      </c>
    </row>
    <row r="413" spans="1:2" ht="15.75" x14ac:dyDescent="0.2">
      <c r="A413" s="35">
        <v>474051</v>
      </c>
      <c r="B413" s="20" t="s">
        <v>482</v>
      </c>
    </row>
    <row r="414" spans="1:2" ht="15.75" x14ac:dyDescent="0.2">
      <c r="A414" s="35">
        <v>474057</v>
      </c>
      <c r="B414" s="20" t="s">
        <v>482</v>
      </c>
    </row>
    <row r="415" spans="1:2" ht="15.75" x14ac:dyDescent="0.2">
      <c r="A415" s="35">
        <v>474059</v>
      </c>
      <c r="B415" s="18" t="s">
        <v>1549</v>
      </c>
    </row>
    <row r="416" spans="1:2" ht="15.75" x14ac:dyDescent="0.2">
      <c r="A416" s="35">
        <v>474060</v>
      </c>
      <c r="B416" s="18" t="s">
        <v>1550</v>
      </c>
    </row>
    <row r="417" spans="1:2" ht="15.75" x14ac:dyDescent="0.2">
      <c r="A417" s="35">
        <v>474061</v>
      </c>
      <c r="B417" s="18" t="s">
        <v>1551</v>
      </c>
    </row>
    <row r="418" spans="1:2" ht="15.75" x14ac:dyDescent="0.2">
      <c r="A418" s="35">
        <v>474066</v>
      </c>
      <c r="B418" s="18" t="s">
        <v>1552</v>
      </c>
    </row>
    <row r="419" spans="1:2" ht="15.75" x14ac:dyDescent="0.2">
      <c r="A419" s="35">
        <v>474069</v>
      </c>
      <c r="B419" s="18" t="s">
        <v>1553</v>
      </c>
    </row>
    <row r="420" spans="1:2" ht="15.75" x14ac:dyDescent="0.2">
      <c r="A420" s="35">
        <v>474071</v>
      </c>
      <c r="B420" s="18" t="s">
        <v>1554</v>
      </c>
    </row>
    <row r="421" spans="1:2" ht="15.75" x14ac:dyDescent="0.2">
      <c r="A421" s="35">
        <v>474072</v>
      </c>
      <c r="B421" s="18" t="s">
        <v>1555</v>
      </c>
    </row>
    <row r="422" spans="1:2" ht="15.75" x14ac:dyDescent="0.2">
      <c r="A422" s="38">
        <v>474081</v>
      </c>
      <c r="B422" s="24" t="s">
        <v>418</v>
      </c>
    </row>
    <row r="423" spans="1:2" ht="15.75" x14ac:dyDescent="0.2">
      <c r="A423" s="38">
        <v>474084</v>
      </c>
      <c r="B423" s="24" t="s">
        <v>419</v>
      </c>
    </row>
    <row r="424" spans="1:2" ht="15.75" x14ac:dyDescent="0.2">
      <c r="A424" s="35">
        <v>474129</v>
      </c>
      <c r="B424" s="18" t="s">
        <v>1556</v>
      </c>
    </row>
    <row r="425" spans="1:2" ht="15.75" x14ac:dyDescent="0.2">
      <c r="A425" s="38">
        <v>474151</v>
      </c>
      <c r="B425" s="24" t="s">
        <v>418</v>
      </c>
    </row>
    <row r="426" spans="1:2" ht="15.75" x14ac:dyDescent="0.2">
      <c r="A426" s="38">
        <v>474154</v>
      </c>
      <c r="B426" s="24" t="s">
        <v>419</v>
      </c>
    </row>
    <row r="427" spans="1:2" ht="15.75" x14ac:dyDescent="0.2">
      <c r="A427" s="38">
        <v>474155</v>
      </c>
      <c r="B427" s="24" t="s">
        <v>419</v>
      </c>
    </row>
    <row r="428" spans="1:2" ht="15.75" x14ac:dyDescent="0.2">
      <c r="A428" s="35">
        <v>474329</v>
      </c>
      <c r="B428" s="20" t="s">
        <v>486</v>
      </c>
    </row>
    <row r="429" spans="1:2" ht="15.75" x14ac:dyDescent="0.2">
      <c r="A429" s="35">
        <v>474330</v>
      </c>
      <c r="B429" s="20" t="s">
        <v>486</v>
      </c>
    </row>
    <row r="430" spans="1:2" ht="15.75" x14ac:dyDescent="0.2">
      <c r="A430" s="35">
        <v>474339</v>
      </c>
      <c r="B430" s="20" t="s">
        <v>486</v>
      </c>
    </row>
    <row r="431" spans="1:2" ht="15.75" x14ac:dyDescent="0.2">
      <c r="A431" s="35">
        <v>474455</v>
      </c>
      <c r="B431" s="18" t="s">
        <v>1557</v>
      </c>
    </row>
    <row r="432" spans="1:2" ht="15.75" x14ac:dyDescent="0.2">
      <c r="A432" s="35">
        <v>474462</v>
      </c>
      <c r="B432" s="18" t="s">
        <v>1558</v>
      </c>
    </row>
    <row r="433" spans="1:2" ht="15.75" x14ac:dyDescent="0.2">
      <c r="A433" s="35">
        <v>474467</v>
      </c>
      <c r="B433" s="20" t="s">
        <v>466</v>
      </c>
    </row>
    <row r="434" spans="1:2" ht="15.75" x14ac:dyDescent="0.2">
      <c r="A434" s="35">
        <v>474468</v>
      </c>
      <c r="B434" s="18" t="s">
        <v>1559</v>
      </c>
    </row>
    <row r="435" spans="1:2" ht="15.75" x14ac:dyDescent="0.2">
      <c r="A435" s="35">
        <v>474469</v>
      </c>
      <c r="B435" s="18" t="s">
        <v>1560</v>
      </c>
    </row>
    <row r="436" spans="1:2" ht="15.75" x14ac:dyDescent="0.2">
      <c r="A436" s="35">
        <v>474470</v>
      </c>
      <c r="B436" s="20" t="s">
        <v>466</v>
      </c>
    </row>
    <row r="437" spans="1:2" ht="15.75" x14ac:dyDescent="0.2">
      <c r="A437" s="35">
        <v>474474</v>
      </c>
      <c r="B437" s="20" t="s">
        <v>466</v>
      </c>
    </row>
    <row r="438" spans="1:2" ht="15.75" x14ac:dyDescent="0.2">
      <c r="A438" s="35">
        <v>474499</v>
      </c>
      <c r="B438" s="18" t="s">
        <v>1561</v>
      </c>
    </row>
    <row r="439" spans="1:2" ht="15.75" x14ac:dyDescent="0.2">
      <c r="A439" s="35">
        <v>474500</v>
      </c>
      <c r="B439" s="18" t="s">
        <v>1562</v>
      </c>
    </row>
    <row r="440" spans="1:2" ht="15.75" x14ac:dyDescent="0.2">
      <c r="A440" s="35">
        <v>474501</v>
      </c>
      <c r="B440" s="18" t="s">
        <v>1563</v>
      </c>
    </row>
    <row r="441" spans="1:2" ht="15.75" x14ac:dyDescent="0.2">
      <c r="A441" s="35">
        <v>474503</v>
      </c>
      <c r="B441" s="20" t="s">
        <v>487</v>
      </c>
    </row>
    <row r="442" spans="1:2" ht="15.75" x14ac:dyDescent="0.2">
      <c r="A442" s="35">
        <v>474504</v>
      </c>
      <c r="B442" s="20" t="s">
        <v>487</v>
      </c>
    </row>
    <row r="443" spans="1:2" ht="15.75" x14ac:dyDescent="0.2">
      <c r="A443" s="35">
        <v>474505</v>
      </c>
      <c r="B443" s="20" t="s">
        <v>485</v>
      </c>
    </row>
    <row r="444" spans="1:2" ht="15.75" x14ac:dyDescent="0.2">
      <c r="A444" s="35">
        <v>474506</v>
      </c>
      <c r="B444" s="20" t="s">
        <v>485</v>
      </c>
    </row>
    <row r="445" spans="1:2" ht="15.75" x14ac:dyDescent="0.2">
      <c r="A445" s="35">
        <v>474507</v>
      </c>
      <c r="B445" s="20" t="s">
        <v>485</v>
      </c>
    </row>
    <row r="446" spans="1:2" ht="15.75" x14ac:dyDescent="0.2">
      <c r="A446" s="35">
        <v>474509</v>
      </c>
      <c r="B446" s="20" t="s">
        <v>485</v>
      </c>
    </row>
    <row r="447" spans="1:2" ht="15.75" x14ac:dyDescent="0.2">
      <c r="A447" s="35">
        <v>474510</v>
      </c>
      <c r="B447" s="18" t="s">
        <v>1564</v>
      </c>
    </row>
    <row r="448" spans="1:2" ht="15.75" x14ac:dyDescent="0.2">
      <c r="A448" s="35">
        <v>474513</v>
      </c>
      <c r="B448" s="20" t="s">
        <v>485</v>
      </c>
    </row>
    <row r="449" spans="1:2" ht="15.75" x14ac:dyDescent="0.2">
      <c r="A449" s="35">
        <v>474527</v>
      </c>
      <c r="B449" s="18" t="s">
        <v>1565</v>
      </c>
    </row>
    <row r="450" spans="1:2" ht="15.75" x14ac:dyDescent="0.2">
      <c r="A450" s="35">
        <v>474538</v>
      </c>
      <c r="B450" s="20" t="s">
        <v>487</v>
      </c>
    </row>
    <row r="451" spans="1:2" ht="15.75" x14ac:dyDescent="0.2">
      <c r="A451" s="35">
        <v>474540</v>
      </c>
      <c r="B451" s="20" t="s">
        <v>485</v>
      </c>
    </row>
    <row r="452" spans="1:2" ht="15.75" x14ac:dyDescent="0.2">
      <c r="A452" s="35">
        <v>474543</v>
      </c>
      <c r="B452" s="18" t="s">
        <v>1566</v>
      </c>
    </row>
    <row r="453" spans="1:2" ht="15.75" x14ac:dyDescent="0.2">
      <c r="A453" s="35">
        <v>474544</v>
      </c>
      <c r="B453" s="18" t="s">
        <v>1567</v>
      </c>
    </row>
    <row r="454" spans="1:2" ht="15.75" x14ac:dyDescent="0.2">
      <c r="A454" s="35">
        <v>474546</v>
      </c>
      <c r="B454" s="18" t="s">
        <v>1568</v>
      </c>
    </row>
    <row r="455" spans="1:2" ht="15.75" x14ac:dyDescent="0.2">
      <c r="A455" s="35">
        <v>474548</v>
      </c>
      <c r="B455" s="18" t="s">
        <v>1569</v>
      </c>
    </row>
    <row r="456" spans="1:2" ht="15.75" x14ac:dyDescent="0.2">
      <c r="A456" s="35">
        <v>474549</v>
      </c>
      <c r="B456" s="18" t="s">
        <v>1570</v>
      </c>
    </row>
    <row r="457" spans="1:2" ht="15.75" x14ac:dyDescent="0.2">
      <c r="A457" s="35">
        <v>474551</v>
      </c>
      <c r="B457" s="18" t="s">
        <v>1571</v>
      </c>
    </row>
    <row r="458" spans="1:2" ht="15.75" x14ac:dyDescent="0.2">
      <c r="A458" s="35">
        <v>474552</v>
      </c>
      <c r="B458" s="18" t="s">
        <v>487</v>
      </c>
    </row>
    <row r="459" spans="1:2" ht="15.75" x14ac:dyDescent="0.2">
      <c r="A459" s="35">
        <v>474553</v>
      </c>
      <c r="B459" s="20" t="s">
        <v>487</v>
      </c>
    </row>
    <row r="460" spans="1:2" ht="15.75" x14ac:dyDescent="0.2">
      <c r="A460" s="35">
        <v>474554</v>
      </c>
      <c r="B460" s="18" t="s">
        <v>487</v>
      </c>
    </row>
    <row r="461" spans="1:2" ht="15.75" x14ac:dyDescent="0.2">
      <c r="A461" s="35">
        <v>474556</v>
      </c>
      <c r="B461" s="18" t="s">
        <v>1572</v>
      </c>
    </row>
    <row r="462" spans="1:2" ht="15.75" x14ac:dyDescent="0.2">
      <c r="A462" s="35">
        <v>474557</v>
      </c>
      <c r="B462" s="18" t="s">
        <v>1573</v>
      </c>
    </row>
    <row r="463" spans="1:2" ht="15.75" x14ac:dyDescent="0.2">
      <c r="A463" s="38">
        <v>474571</v>
      </c>
      <c r="B463" s="24" t="s">
        <v>418</v>
      </c>
    </row>
    <row r="464" spans="1:2" ht="15.75" x14ac:dyDescent="0.2">
      <c r="A464" s="38">
        <v>474575</v>
      </c>
      <c r="B464" s="24" t="s">
        <v>419</v>
      </c>
    </row>
    <row r="465" spans="1:2" ht="15.75" x14ac:dyDescent="0.2">
      <c r="A465" s="35">
        <v>474579</v>
      </c>
      <c r="B465" s="18" t="s">
        <v>1574</v>
      </c>
    </row>
    <row r="466" spans="1:2" ht="15.75" x14ac:dyDescent="0.2">
      <c r="A466" s="35">
        <v>474580</v>
      </c>
      <c r="B466" s="18" t="s">
        <v>1575</v>
      </c>
    </row>
    <row r="467" spans="1:2" ht="15.75" x14ac:dyDescent="0.2">
      <c r="A467" s="35">
        <v>474581</v>
      </c>
      <c r="B467" s="20" t="s">
        <v>490</v>
      </c>
    </row>
    <row r="468" spans="1:2" ht="15.75" x14ac:dyDescent="0.2">
      <c r="A468" s="35">
        <v>474584</v>
      </c>
      <c r="B468" s="18" t="s">
        <v>1576</v>
      </c>
    </row>
    <row r="469" spans="1:2" ht="15.75" x14ac:dyDescent="0.2">
      <c r="A469" s="35">
        <v>474586</v>
      </c>
      <c r="B469" s="18" t="s">
        <v>1577</v>
      </c>
    </row>
    <row r="470" spans="1:2" ht="15.75" x14ac:dyDescent="0.2">
      <c r="A470" s="35">
        <v>474588</v>
      </c>
      <c r="B470" s="18" t="s">
        <v>1578</v>
      </c>
    </row>
    <row r="471" spans="1:2" ht="15.75" x14ac:dyDescent="0.2">
      <c r="A471" s="35">
        <v>474590</v>
      </c>
      <c r="B471" s="18" t="s">
        <v>1579</v>
      </c>
    </row>
    <row r="472" spans="1:2" ht="15.75" x14ac:dyDescent="0.2">
      <c r="A472" s="35">
        <v>474596</v>
      </c>
      <c r="B472" s="18" t="s">
        <v>1580</v>
      </c>
    </row>
    <row r="473" spans="1:2" ht="15.75" x14ac:dyDescent="0.2">
      <c r="A473" s="35">
        <v>474597</v>
      </c>
      <c r="B473" s="18" t="s">
        <v>1581</v>
      </c>
    </row>
    <row r="474" spans="1:2" ht="15.75" x14ac:dyDescent="0.2">
      <c r="A474" s="35">
        <v>474599</v>
      </c>
      <c r="B474" s="18" t="s">
        <v>1582</v>
      </c>
    </row>
    <row r="475" spans="1:2" ht="15.75" x14ac:dyDescent="0.2">
      <c r="A475" s="35">
        <v>474601</v>
      </c>
      <c r="B475" s="20" t="s">
        <v>490</v>
      </c>
    </row>
    <row r="476" spans="1:2" ht="24" x14ac:dyDescent="0.2">
      <c r="A476" s="48">
        <v>474602</v>
      </c>
      <c r="B476" s="20" t="s">
        <v>1066</v>
      </c>
    </row>
    <row r="477" spans="1:2" ht="15.75" x14ac:dyDescent="0.2">
      <c r="A477" s="35">
        <v>474604</v>
      </c>
      <c r="B477" s="18" t="s">
        <v>1583</v>
      </c>
    </row>
    <row r="478" spans="1:2" ht="15.75" x14ac:dyDescent="0.2">
      <c r="A478" s="35">
        <v>474606</v>
      </c>
      <c r="B478" s="18" t="s">
        <v>1584</v>
      </c>
    </row>
    <row r="479" spans="1:2" ht="15.75" x14ac:dyDescent="0.2">
      <c r="A479" s="35">
        <v>474608</v>
      </c>
      <c r="B479" s="20" t="s">
        <v>490</v>
      </c>
    </row>
    <row r="480" spans="1:2" ht="15.75" x14ac:dyDescent="0.2">
      <c r="A480" s="35">
        <v>474610</v>
      </c>
      <c r="B480" s="20" t="s">
        <v>490</v>
      </c>
    </row>
    <row r="481" spans="1:2" ht="15.75" x14ac:dyDescent="0.2">
      <c r="A481" s="35">
        <v>474637</v>
      </c>
      <c r="B481" s="20" t="s">
        <v>486</v>
      </c>
    </row>
    <row r="482" spans="1:2" ht="15.75" x14ac:dyDescent="0.2">
      <c r="A482" s="35">
        <v>474861</v>
      </c>
      <c r="B482" s="18" t="s">
        <v>331</v>
      </c>
    </row>
    <row r="483" spans="1:2" ht="15.75" x14ac:dyDescent="0.2">
      <c r="A483" s="35">
        <v>474862</v>
      </c>
      <c r="B483" s="18" t="s">
        <v>332</v>
      </c>
    </row>
    <row r="484" spans="1:2" ht="15.75" x14ac:dyDescent="0.2">
      <c r="A484" s="35">
        <v>474863</v>
      </c>
      <c r="B484" s="18" t="s">
        <v>333</v>
      </c>
    </row>
    <row r="485" spans="1:2" ht="15.75" x14ac:dyDescent="0.2">
      <c r="A485" s="35">
        <v>474864</v>
      </c>
      <c r="B485" s="18" t="s">
        <v>334</v>
      </c>
    </row>
    <row r="486" spans="1:2" ht="15.75" x14ac:dyDescent="0.2">
      <c r="A486" s="35">
        <v>474865</v>
      </c>
      <c r="B486" s="18" t="s">
        <v>335</v>
      </c>
    </row>
    <row r="487" spans="1:2" ht="15.75" x14ac:dyDescent="0.2">
      <c r="A487" s="35">
        <v>474866</v>
      </c>
      <c r="B487" s="18" t="s">
        <v>336</v>
      </c>
    </row>
    <row r="488" spans="1:2" ht="15.75" x14ac:dyDescent="0.2">
      <c r="A488" s="35">
        <v>474867</v>
      </c>
      <c r="B488" s="18" t="s">
        <v>337</v>
      </c>
    </row>
    <row r="489" spans="1:2" ht="15.75" x14ac:dyDescent="0.2">
      <c r="A489" s="35">
        <v>474868</v>
      </c>
      <c r="B489" s="18" t="s">
        <v>338</v>
      </c>
    </row>
    <row r="490" spans="1:2" ht="15.75" x14ac:dyDescent="0.2">
      <c r="A490" s="35">
        <v>477019</v>
      </c>
      <c r="B490" s="18" t="s">
        <v>339</v>
      </c>
    </row>
    <row r="491" spans="1:2" ht="15.75" x14ac:dyDescent="0.2">
      <c r="A491" s="35">
        <v>477023</v>
      </c>
      <c r="B491" s="18" t="s">
        <v>340</v>
      </c>
    </row>
    <row r="492" spans="1:2" ht="15.75" x14ac:dyDescent="0.2">
      <c r="A492" s="35">
        <v>477037</v>
      </c>
      <c r="B492" s="18" t="s">
        <v>1585</v>
      </c>
    </row>
    <row r="493" spans="1:2" ht="15.75" x14ac:dyDescent="0.2">
      <c r="A493" s="35">
        <v>477044</v>
      </c>
      <c r="B493" s="18" t="s">
        <v>342</v>
      </c>
    </row>
    <row r="494" spans="1:2" ht="15.75" x14ac:dyDescent="0.2">
      <c r="A494" s="38">
        <v>477145</v>
      </c>
      <c r="B494" s="24" t="s">
        <v>419</v>
      </c>
    </row>
    <row r="495" spans="1:2" ht="15.75" x14ac:dyDescent="0.2">
      <c r="A495" s="38">
        <v>477146</v>
      </c>
      <c r="B495" s="24" t="s">
        <v>419</v>
      </c>
    </row>
    <row r="496" spans="1:2" ht="15.75" x14ac:dyDescent="0.2">
      <c r="A496" s="35">
        <v>477148</v>
      </c>
      <c r="B496" s="18" t="s">
        <v>1586</v>
      </c>
    </row>
    <row r="497" spans="1:2" ht="15.75" x14ac:dyDescent="0.2">
      <c r="A497" s="35">
        <v>477149</v>
      </c>
      <c r="B497" s="20" t="s">
        <v>493</v>
      </c>
    </row>
    <row r="498" spans="1:2" ht="15.75" x14ac:dyDescent="0.2">
      <c r="A498" s="35">
        <v>477153</v>
      </c>
      <c r="B498" s="18" t="s">
        <v>1587</v>
      </c>
    </row>
    <row r="499" spans="1:2" ht="15.75" x14ac:dyDescent="0.2">
      <c r="A499" s="35">
        <v>477155</v>
      </c>
      <c r="B499" s="18" t="s">
        <v>1588</v>
      </c>
    </row>
    <row r="500" spans="1:2" ht="15.75" x14ac:dyDescent="0.2">
      <c r="A500" s="35">
        <v>477202</v>
      </c>
      <c r="B500" s="18" t="s">
        <v>1589</v>
      </c>
    </row>
    <row r="501" spans="1:2" ht="15.75" x14ac:dyDescent="0.2">
      <c r="A501" s="35">
        <v>477205</v>
      </c>
      <c r="B501" s="18" t="s">
        <v>1590</v>
      </c>
    </row>
    <row r="502" spans="1:2" ht="15.75" x14ac:dyDescent="0.2">
      <c r="A502" s="35">
        <v>477206</v>
      </c>
      <c r="B502" s="18" t="s">
        <v>1591</v>
      </c>
    </row>
    <row r="503" spans="1:2" ht="15.75" x14ac:dyDescent="0.2">
      <c r="A503" s="35">
        <v>477207</v>
      </c>
      <c r="B503" s="18" t="s">
        <v>1592</v>
      </c>
    </row>
    <row r="504" spans="1:2" ht="15.75" x14ac:dyDescent="0.2">
      <c r="A504" s="35">
        <v>477208</v>
      </c>
      <c r="B504" s="18" t="s">
        <v>1593</v>
      </c>
    </row>
    <row r="505" spans="1:2" ht="15.75" x14ac:dyDescent="0.2">
      <c r="A505" s="35">
        <v>477210</v>
      </c>
      <c r="B505" s="18" t="s">
        <v>1594</v>
      </c>
    </row>
    <row r="506" spans="1:2" ht="15.75" x14ac:dyDescent="0.2">
      <c r="A506" s="35">
        <v>477213</v>
      </c>
      <c r="B506" s="18" t="s">
        <v>1595</v>
      </c>
    </row>
    <row r="507" spans="1:2" ht="15.75" x14ac:dyDescent="0.2">
      <c r="A507" s="35">
        <v>477214</v>
      </c>
      <c r="B507" s="18" t="s">
        <v>1596</v>
      </c>
    </row>
    <row r="508" spans="1:2" ht="15.75" x14ac:dyDescent="0.2">
      <c r="A508" s="35">
        <v>477215</v>
      </c>
      <c r="B508" s="18" t="s">
        <v>1597</v>
      </c>
    </row>
    <row r="509" spans="1:2" ht="15.75" x14ac:dyDescent="0.2">
      <c r="A509" s="35">
        <v>477216</v>
      </c>
      <c r="B509" s="18" t="s">
        <v>1598</v>
      </c>
    </row>
    <row r="510" spans="1:2" ht="15.75" x14ac:dyDescent="0.2">
      <c r="A510" s="35">
        <v>477227</v>
      </c>
      <c r="B510" s="31" t="s">
        <v>1100</v>
      </c>
    </row>
    <row r="511" spans="1:2" ht="15.75" x14ac:dyDescent="0.2">
      <c r="A511" s="35">
        <v>477228</v>
      </c>
      <c r="B511" s="31" t="s">
        <v>1100</v>
      </c>
    </row>
    <row r="512" spans="1:2" ht="15.75" x14ac:dyDescent="0.2">
      <c r="A512" s="35">
        <v>477229</v>
      </c>
      <c r="B512" s="31" t="s">
        <v>1100</v>
      </c>
    </row>
    <row r="513" spans="1:2" ht="15.75" x14ac:dyDescent="0.2">
      <c r="A513" s="35">
        <v>477231</v>
      </c>
      <c r="B513" s="31" t="s">
        <v>1100</v>
      </c>
    </row>
    <row r="514" spans="1:2" ht="15.75" x14ac:dyDescent="0.2">
      <c r="A514" s="35">
        <v>477232</v>
      </c>
      <c r="B514" s="31" t="s">
        <v>1100</v>
      </c>
    </row>
    <row r="515" spans="1:2" ht="15.75" x14ac:dyDescent="0.2">
      <c r="A515" s="35">
        <v>477235</v>
      </c>
      <c r="B515" s="31" t="s">
        <v>1100</v>
      </c>
    </row>
    <row r="516" spans="1:2" ht="15.75" x14ac:dyDescent="0.2">
      <c r="A516" s="35">
        <v>477238</v>
      </c>
      <c r="B516" s="31" t="s">
        <v>1100</v>
      </c>
    </row>
    <row r="517" spans="1:2" ht="15.75" x14ac:dyDescent="0.2">
      <c r="A517" s="49">
        <v>477302</v>
      </c>
      <c r="B517" s="32" t="s">
        <v>494</v>
      </c>
    </row>
    <row r="518" spans="1:2" ht="15.75" x14ac:dyDescent="0.2">
      <c r="A518" s="49">
        <v>477303</v>
      </c>
      <c r="B518" s="32" t="s">
        <v>495</v>
      </c>
    </row>
    <row r="519" spans="1:2" ht="15.75" x14ac:dyDescent="0.2">
      <c r="A519" s="49">
        <v>477304</v>
      </c>
      <c r="B519" s="32" t="s">
        <v>496</v>
      </c>
    </row>
    <row r="520" spans="1:2" ht="15.75" x14ac:dyDescent="0.2">
      <c r="A520" s="50">
        <v>477350</v>
      </c>
      <c r="B520" s="33" t="s">
        <v>497</v>
      </c>
    </row>
    <row r="521" spans="1:2" ht="15.75" x14ac:dyDescent="0.2">
      <c r="A521" s="50">
        <v>477351</v>
      </c>
      <c r="B521" s="33" t="s">
        <v>497</v>
      </c>
    </row>
    <row r="522" spans="1:2" ht="15.75" x14ac:dyDescent="0.2">
      <c r="A522" s="50">
        <v>477352</v>
      </c>
      <c r="B522" s="33" t="s">
        <v>498</v>
      </c>
    </row>
    <row r="523" spans="1:2" ht="15.75" x14ac:dyDescent="0.2">
      <c r="A523" s="49">
        <v>477402</v>
      </c>
      <c r="B523" s="32" t="s">
        <v>499</v>
      </c>
    </row>
    <row r="524" spans="1:2" ht="15.75" x14ac:dyDescent="0.2">
      <c r="A524" s="49">
        <v>477411</v>
      </c>
      <c r="B524" s="32" t="s">
        <v>500</v>
      </c>
    </row>
    <row r="525" spans="1:2" ht="15.75" x14ac:dyDescent="0.2">
      <c r="A525" s="49">
        <v>477412</v>
      </c>
      <c r="B525" s="32" t="s">
        <v>501</v>
      </c>
    </row>
    <row r="526" spans="1:2" ht="15.75" x14ac:dyDescent="0.2">
      <c r="A526" s="49">
        <v>477413</v>
      </c>
      <c r="B526" s="32" t="s">
        <v>502</v>
      </c>
    </row>
    <row r="527" spans="1:2" ht="15.75" x14ac:dyDescent="0.2">
      <c r="A527" s="49">
        <v>477414</v>
      </c>
      <c r="B527" s="32" t="s">
        <v>503</v>
      </c>
    </row>
    <row r="528" spans="1:2" ht="15.75" x14ac:dyDescent="0.2">
      <c r="A528" s="49">
        <v>477416</v>
      </c>
      <c r="B528" s="32" t="s">
        <v>504</v>
      </c>
    </row>
    <row r="529" spans="1:2" ht="15.75" x14ac:dyDescent="0.2">
      <c r="A529" s="35">
        <v>477417</v>
      </c>
      <c r="B529" s="18" t="s">
        <v>1594</v>
      </c>
    </row>
    <row r="530" spans="1:2" ht="15.75" x14ac:dyDescent="0.2">
      <c r="A530" s="49">
        <v>477418</v>
      </c>
      <c r="B530" s="32" t="s">
        <v>505</v>
      </c>
    </row>
    <row r="531" spans="1:2" ht="15.75" x14ac:dyDescent="0.2">
      <c r="A531" s="49">
        <v>477419</v>
      </c>
      <c r="B531" s="32" t="s">
        <v>506</v>
      </c>
    </row>
    <row r="532" spans="1:2" ht="15.75" x14ac:dyDescent="0.2">
      <c r="A532" s="49">
        <v>477420</v>
      </c>
      <c r="B532" s="32" t="s">
        <v>507</v>
      </c>
    </row>
    <row r="533" spans="1:2" ht="15.75" x14ac:dyDescent="0.2">
      <c r="A533" s="35">
        <v>477421</v>
      </c>
      <c r="B533" s="18" t="s">
        <v>1597</v>
      </c>
    </row>
    <row r="534" spans="1:2" ht="15.75" x14ac:dyDescent="0.2">
      <c r="A534" s="35">
        <v>477422</v>
      </c>
      <c r="B534" s="18" t="s">
        <v>1595</v>
      </c>
    </row>
    <row r="535" spans="1:2" ht="15.75" x14ac:dyDescent="0.2">
      <c r="A535" s="35">
        <v>477423</v>
      </c>
      <c r="B535" s="18" t="s">
        <v>1596</v>
      </c>
    </row>
    <row r="536" spans="1:2" ht="15.75" x14ac:dyDescent="0.2">
      <c r="A536" s="35">
        <v>477424</v>
      </c>
      <c r="B536" s="18" t="s">
        <v>1599</v>
      </c>
    </row>
    <row r="537" spans="1:2" ht="15.75" x14ac:dyDescent="0.2">
      <c r="A537" s="35">
        <v>477426</v>
      </c>
      <c r="B537" s="18" t="s">
        <v>1591</v>
      </c>
    </row>
    <row r="538" spans="1:2" ht="15.75" x14ac:dyDescent="0.2">
      <c r="A538" s="35">
        <v>477427</v>
      </c>
      <c r="B538" s="18" t="s">
        <v>1587</v>
      </c>
    </row>
    <row r="539" spans="1:2" ht="15.75" x14ac:dyDescent="0.2">
      <c r="A539" s="37">
        <v>477430</v>
      </c>
      <c r="B539" s="20" t="s">
        <v>508</v>
      </c>
    </row>
    <row r="540" spans="1:2" ht="15.75" x14ac:dyDescent="0.2">
      <c r="A540" s="37">
        <v>477431</v>
      </c>
      <c r="B540" s="20" t="s">
        <v>508</v>
      </c>
    </row>
    <row r="541" spans="1:2" ht="15.75" x14ac:dyDescent="0.2">
      <c r="A541" s="37">
        <v>477432</v>
      </c>
      <c r="B541" s="20" t="s">
        <v>508</v>
      </c>
    </row>
    <row r="542" spans="1:2" ht="15.75" x14ac:dyDescent="0.2">
      <c r="A542" s="37">
        <v>477433</v>
      </c>
      <c r="B542" s="20" t="s">
        <v>508</v>
      </c>
    </row>
    <row r="543" spans="1:2" ht="15.75" x14ac:dyDescent="0.2">
      <c r="A543" s="37">
        <v>477434</v>
      </c>
      <c r="B543" s="20" t="s">
        <v>508</v>
      </c>
    </row>
    <row r="544" spans="1:2" ht="15.75" x14ac:dyDescent="0.2">
      <c r="A544" s="37">
        <v>477435</v>
      </c>
      <c r="B544" s="20" t="s">
        <v>508</v>
      </c>
    </row>
    <row r="545" spans="1:2" ht="15.75" x14ac:dyDescent="0.2">
      <c r="A545" s="37">
        <v>477436</v>
      </c>
      <c r="B545" s="20" t="s">
        <v>508</v>
      </c>
    </row>
    <row r="546" spans="1:2" ht="15.75" x14ac:dyDescent="0.2">
      <c r="A546" s="37">
        <v>477437</v>
      </c>
      <c r="B546" s="20" t="s">
        <v>508</v>
      </c>
    </row>
    <row r="547" spans="1:2" ht="15.75" x14ac:dyDescent="0.2">
      <c r="A547" s="37">
        <v>477440</v>
      </c>
      <c r="B547" s="20" t="s">
        <v>509</v>
      </c>
    </row>
    <row r="548" spans="1:2" ht="15.75" x14ac:dyDescent="0.2">
      <c r="A548" s="37">
        <v>477441</v>
      </c>
      <c r="B548" s="20" t="s">
        <v>509</v>
      </c>
    </row>
    <row r="549" spans="1:2" ht="15.75" x14ac:dyDescent="0.2">
      <c r="A549" s="37">
        <v>477442</v>
      </c>
      <c r="B549" s="20" t="s">
        <v>509</v>
      </c>
    </row>
    <row r="550" spans="1:2" ht="15.75" x14ac:dyDescent="0.2">
      <c r="A550" s="37">
        <v>477443</v>
      </c>
      <c r="B550" s="20" t="s">
        <v>509</v>
      </c>
    </row>
    <row r="551" spans="1:2" ht="15.75" x14ac:dyDescent="0.2">
      <c r="A551" s="37">
        <v>477444</v>
      </c>
      <c r="B551" s="20" t="s">
        <v>509</v>
      </c>
    </row>
    <row r="552" spans="1:2" ht="15.75" x14ac:dyDescent="0.2">
      <c r="A552" s="37">
        <v>477445</v>
      </c>
      <c r="B552" s="20" t="s">
        <v>509</v>
      </c>
    </row>
    <row r="553" spans="1:2" ht="15.75" x14ac:dyDescent="0.2">
      <c r="A553" s="37">
        <v>477446</v>
      </c>
      <c r="B553" s="20" t="s">
        <v>509</v>
      </c>
    </row>
    <row r="554" spans="1:2" ht="15.75" x14ac:dyDescent="0.2">
      <c r="A554" s="37">
        <v>477447</v>
      </c>
      <c r="B554" s="20" t="s">
        <v>509</v>
      </c>
    </row>
    <row r="555" spans="1:2" ht="15.75" x14ac:dyDescent="0.2">
      <c r="A555" s="37">
        <v>477450</v>
      </c>
      <c r="B555" s="18" t="s">
        <v>485</v>
      </c>
    </row>
    <row r="556" spans="1:2" ht="15.75" x14ac:dyDescent="0.2">
      <c r="A556" s="37">
        <v>477451</v>
      </c>
      <c r="B556" s="18" t="s">
        <v>485</v>
      </c>
    </row>
    <row r="557" spans="1:2" ht="15.75" x14ac:dyDescent="0.2">
      <c r="A557" s="37">
        <v>477452</v>
      </c>
      <c r="B557" s="18" t="s">
        <v>485</v>
      </c>
    </row>
    <row r="558" spans="1:2" ht="15.75" x14ac:dyDescent="0.2">
      <c r="A558" s="37">
        <v>477453</v>
      </c>
      <c r="B558" s="18" t="s">
        <v>485</v>
      </c>
    </row>
    <row r="559" spans="1:2" ht="15.75" x14ac:dyDescent="0.2">
      <c r="A559" s="37">
        <v>477454</v>
      </c>
      <c r="B559" s="18" t="s">
        <v>485</v>
      </c>
    </row>
    <row r="560" spans="1:2" ht="15.75" x14ac:dyDescent="0.2">
      <c r="A560" s="37">
        <v>477455</v>
      </c>
      <c r="B560" s="20" t="s">
        <v>485</v>
      </c>
    </row>
    <row r="561" spans="1:2" ht="15.75" x14ac:dyDescent="0.2">
      <c r="A561" s="37">
        <v>477456</v>
      </c>
      <c r="B561" s="20" t="s">
        <v>485</v>
      </c>
    </row>
    <row r="562" spans="1:2" ht="15.75" x14ac:dyDescent="0.2">
      <c r="A562" s="37">
        <v>477457</v>
      </c>
      <c r="B562" s="20" t="s">
        <v>485</v>
      </c>
    </row>
    <row r="563" spans="1:2" ht="15.75" x14ac:dyDescent="0.2">
      <c r="A563" s="37">
        <v>477460</v>
      </c>
      <c r="B563" s="20" t="s">
        <v>510</v>
      </c>
    </row>
    <row r="564" spans="1:2" ht="15.75" x14ac:dyDescent="0.2">
      <c r="A564" s="37">
        <v>477461</v>
      </c>
      <c r="B564" s="20" t="s">
        <v>510</v>
      </c>
    </row>
    <row r="565" spans="1:2" ht="15.75" x14ac:dyDescent="0.2">
      <c r="A565" s="37">
        <v>477462</v>
      </c>
      <c r="B565" s="20" t="s">
        <v>510</v>
      </c>
    </row>
    <row r="566" spans="1:2" ht="15.75" x14ac:dyDescent="0.2">
      <c r="A566" s="37">
        <v>477463</v>
      </c>
      <c r="B566" s="20" t="s">
        <v>510</v>
      </c>
    </row>
    <row r="567" spans="1:2" ht="15.75" x14ac:dyDescent="0.2">
      <c r="A567" s="37">
        <v>477464</v>
      </c>
      <c r="B567" s="20" t="s">
        <v>510</v>
      </c>
    </row>
    <row r="568" spans="1:2" ht="15.75" x14ac:dyDescent="0.2">
      <c r="A568" s="37">
        <v>477465</v>
      </c>
      <c r="B568" s="20" t="s">
        <v>510</v>
      </c>
    </row>
    <row r="569" spans="1:2" ht="15.75" x14ac:dyDescent="0.2">
      <c r="A569" s="37">
        <v>477466</v>
      </c>
      <c r="B569" s="20" t="s">
        <v>510</v>
      </c>
    </row>
    <row r="570" spans="1:2" ht="15.75" x14ac:dyDescent="0.2">
      <c r="A570" s="37">
        <v>477467</v>
      </c>
      <c r="B570" s="20" t="s">
        <v>510</v>
      </c>
    </row>
    <row r="571" spans="1:2" ht="15.75" x14ac:dyDescent="0.2">
      <c r="A571" s="35">
        <v>477510</v>
      </c>
      <c r="B571" s="18" t="s">
        <v>1600</v>
      </c>
    </row>
    <row r="572" spans="1:2" ht="15.75" x14ac:dyDescent="0.2">
      <c r="A572" s="35">
        <v>477512</v>
      </c>
      <c r="B572" s="18" t="s">
        <v>1601</v>
      </c>
    </row>
    <row r="573" spans="1:2" ht="15.75" x14ac:dyDescent="0.2">
      <c r="A573" s="35">
        <v>477514</v>
      </c>
      <c r="B573" s="18" t="s">
        <v>1602</v>
      </c>
    </row>
    <row r="574" spans="1:2" ht="15.75" x14ac:dyDescent="0.2">
      <c r="A574" s="35">
        <v>477534</v>
      </c>
      <c r="B574" s="18" t="s">
        <v>511</v>
      </c>
    </row>
    <row r="575" spans="1:2" ht="15.75" x14ac:dyDescent="0.2">
      <c r="A575" s="35">
        <v>477536</v>
      </c>
      <c r="B575" s="18" t="s">
        <v>512</v>
      </c>
    </row>
    <row r="576" spans="1:2" ht="15.75" x14ac:dyDescent="0.2">
      <c r="A576" s="35">
        <v>477545</v>
      </c>
      <c r="B576" s="18" t="s">
        <v>513</v>
      </c>
    </row>
    <row r="577" spans="1:2" ht="24" x14ac:dyDescent="0.2">
      <c r="A577" s="35">
        <v>477546</v>
      </c>
      <c r="B577" s="18" t="s">
        <v>514</v>
      </c>
    </row>
    <row r="578" spans="1:2" ht="15.75" x14ac:dyDescent="0.2">
      <c r="A578" s="35">
        <v>477550</v>
      </c>
      <c r="B578" s="18" t="s">
        <v>515</v>
      </c>
    </row>
    <row r="579" spans="1:2" ht="15.75" x14ac:dyDescent="0.2">
      <c r="A579" s="35">
        <v>477554</v>
      </c>
      <c r="B579" s="18" t="s">
        <v>516</v>
      </c>
    </row>
    <row r="580" spans="1:2" ht="15.75" x14ac:dyDescent="0.2">
      <c r="A580" s="35">
        <v>477565</v>
      </c>
      <c r="B580" s="18" t="s">
        <v>1603</v>
      </c>
    </row>
    <row r="581" spans="1:2" ht="15.75" x14ac:dyDescent="0.2">
      <c r="A581" s="35">
        <v>477570</v>
      </c>
      <c r="B581" s="18" t="s">
        <v>1604</v>
      </c>
    </row>
    <row r="582" spans="1:2" ht="15.75" x14ac:dyDescent="0.2">
      <c r="A582" s="35">
        <v>477572</v>
      </c>
      <c r="B582" s="18" t="s">
        <v>1605</v>
      </c>
    </row>
    <row r="583" spans="1:2" ht="15.75" x14ac:dyDescent="0.2">
      <c r="A583" s="49">
        <v>477577</v>
      </c>
      <c r="B583" s="20" t="s">
        <v>517</v>
      </c>
    </row>
    <row r="584" spans="1:2" ht="15.75" x14ac:dyDescent="0.2">
      <c r="A584" s="49">
        <v>477579</v>
      </c>
      <c r="B584" s="20" t="s">
        <v>518</v>
      </c>
    </row>
    <row r="585" spans="1:2" ht="15.75" x14ac:dyDescent="0.2">
      <c r="A585" s="49">
        <v>477583</v>
      </c>
      <c r="B585" s="20" t="s">
        <v>519</v>
      </c>
    </row>
    <row r="586" spans="1:2" ht="15.75" x14ac:dyDescent="0.2">
      <c r="A586" s="35">
        <v>477588</v>
      </c>
      <c r="B586" s="20" t="s">
        <v>467</v>
      </c>
    </row>
    <row r="587" spans="1:2" ht="15.75" x14ac:dyDescent="0.2">
      <c r="A587" s="35">
        <v>477591</v>
      </c>
      <c r="B587" s="20" t="s">
        <v>520</v>
      </c>
    </row>
    <row r="588" spans="1:2" ht="15.75" x14ac:dyDescent="0.2">
      <c r="A588" s="35">
        <v>477594</v>
      </c>
      <c r="B588" s="20" t="s">
        <v>521</v>
      </c>
    </row>
    <row r="589" spans="1:2" ht="15.75" x14ac:dyDescent="0.2">
      <c r="A589" s="35">
        <v>477599</v>
      </c>
      <c r="B589" s="20" t="s">
        <v>522</v>
      </c>
    </row>
    <row r="590" spans="1:2" ht="15.75" x14ac:dyDescent="0.2">
      <c r="A590" s="35">
        <v>477601</v>
      </c>
      <c r="B590" s="20" t="s">
        <v>467</v>
      </c>
    </row>
    <row r="591" spans="1:2" ht="15.75" x14ac:dyDescent="0.2">
      <c r="A591" s="35">
        <v>477604</v>
      </c>
      <c r="B591" s="20" t="s">
        <v>523</v>
      </c>
    </row>
    <row r="592" spans="1:2" ht="15.75" x14ac:dyDescent="0.2">
      <c r="A592" s="35">
        <v>477606</v>
      </c>
      <c r="B592" s="18" t="s">
        <v>1606</v>
      </c>
    </row>
    <row r="593" spans="1:2" ht="15.75" x14ac:dyDescent="0.2">
      <c r="A593" s="35">
        <v>477609</v>
      </c>
      <c r="B593" s="18" t="s">
        <v>1607</v>
      </c>
    </row>
    <row r="594" spans="1:2" ht="15.75" x14ac:dyDescent="0.2">
      <c r="A594" s="35">
        <v>477611</v>
      </c>
      <c r="B594" s="18" t="s">
        <v>1608</v>
      </c>
    </row>
    <row r="595" spans="1:2" ht="15.75" x14ac:dyDescent="0.2">
      <c r="A595" s="35">
        <v>477614</v>
      </c>
      <c r="B595" s="20" t="s">
        <v>467</v>
      </c>
    </row>
    <row r="596" spans="1:2" ht="15.75" x14ac:dyDescent="0.2">
      <c r="A596" s="35">
        <v>477615</v>
      </c>
      <c r="B596" s="20" t="s">
        <v>467</v>
      </c>
    </row>
    <row r="597" spans="1:2" ht="15.75" x14ac:dyDescent="0.2">
      <c r="A597" s="35">
        <v>477617</v>
      </c>
      <c r="B597" s="20" t="s">
        <v>524</v>
      </c>
    </row>
    <row r="598" spans="1:2" ht="15.75" x14ac:dyDescent="0.2">
      <c r="A598" s="35">
        <v>477618</v>
      </c>
      <c r="B598" s="20" t="s">
        <v>525</v>
      </c>
    </row>
    <row r="599" spans="1:2" ht="15.75" x14ac:dyDescent="0.2">
      <c r="A599" s="35">
        <v>477619</v>
      </c>
      <c r="B599" s="20" t="s">
        <v>526</v>
      </c>
    </row>
    <row r="600" spans="1:2" ht="15.75" x14ac:dyDescent="0.2">
      <c r="A600" s="35">
        <v>477620</v>
      </c>
      <c r="B600" s="20" t="s">
        <v>527</v>
      </c>
    </row>
    <row r="601" spans="1:2" ht="15.75" x14ac:dyDescent="0.2">
      <c r="A601" s="35">
        <v>477622</v>
      </c>
      <c r="B601" s="20" t="s">
        <v>528</v>
      </c>
    </row>
    <row r="602" spans="1:2" ht="15.75" x14ac:dyDescent="0.2">
      <c r="A602" s="35">
        <v>477664</v>
      </c>
      <c r="B602" s="20" t="s">
        <v>467</v>
      </c>
    </row>
    <row r="603" spans="1:2" ht="15.75" x14ac:dyDescent="0.2">
      <c r="A603" s="35">
        <v>477667</v>
      </c>
      <c r="B603" s="20" t="s">
        <v>467</v>
      </c>
    </row>
    <row r="604" spans="1:2" ht="15.75" x14ac:dyDescent="0.2">
      <c r="A604" s="35">
        <v>477673</v>
      </c>
      <c r="B604" s="20" t="s">
        <v>467</v>
      </c>
    </row>
    <row r="605" spans="1:2" ht="15.75" x14ac:dyDescent="0.2">
      <c r="A605" s="35">
        <v>477675</v>
      </c>
      <c r="B605" s="20" t="s">
        <v>529</v>
      </c>
    </row>
    <row r="606" spans="1:2" ht="24" x14ac:dyDescent="0.2">
      <c r="A606" s="45">
        <v>477687</v>
      </c>
      <c r="B606" s="18" t="s">
        <v>346</v>
      </c>
    </row>
    <row r="607" spans="1:2" ht="24" x14ac:dyDescent="0.2">
      <c r="A607" s="45">
        <v>477691</v>
      </c>
      <c r="B607" s="18" t="s">
        <v>347</v>
      </c>
    </row>
    <row r="608" spans="1:2" ht="15.75" x14ac:dyDescent="0.2">
      <c r="A608" s="35">
        <v>477692</v>
      </c>
      <c r="B608" s="18" t="s">
        <v>1596</v>
      </c>
    </row>
    <row r="609" spans="1:2" ht="15.75" x14ac:dyDescent="0.2">
      <c r="A609" s="51">
        <v>477725</v>
      </c>
      <c r="B609" s="18" t="s">
        <v>348</v>
      </c>
    </row>
    <row r="610" spans="1:2" ht="15.75" x14ac:dyDescent="0.2">
      <c r="A610" s="35">
        <v>477766</v>
      </c>
      <c r="B610" s="18" t="s">
        <v>1609</v>
      </c>
    </row>
    <row r="611" spans="1:2" ht="15.75" x14ac:dyDescent="0.2">
      <c r="A611" s="35">
        <v>477774</v>
      </c>
      <c r="B611" s="20" t="s">
        <v>467</v>
      </c>
    </row>
    <row r="612" spans="1:2" ht="15.75" x14ac:dyDescent="0.2">
      <c r="A612" s="35">
        <v>477775</v>
      </c>
      <c r="B612" s="20" t="s">
        <v>530</v>
      </c>
    </row>
    <row r="613" spans="1:2" ht="15.75" x14ac:dyDescent="0.2">
      <c r="A613" s="35">
        <v>477822</v>
      </c>
      <c r="B613" s="20" t="s">
        <v>531</v>
      </c>
    </row>
    <row r="614" spans="1:2" ht="15.75" x14ac:dyDescent="0.2">
      <c r="A614" s="35">
        <v>477823</v>
      </c>
      <c r="B614" s="20" t="s">
        <v>532</v>
      </c>
    </row>
    <row r="615" spans="1:2" ht="15.75" x14ac:dyDescent="0.2">
      <c r="A615" s="35">
        <v>477824</v>
      </c>
      <c r="B615" s="20" t="s">
        <v>533</v>
      </c>
    </row>
    <row r="616" spans="1:2" ht="15.75" x14ac:dyDescent="0.2">
      <c r="A616" s="35">
        <v>477825</v>
      </c>
      <c r="B616" s="20" t="s">
        <v>534</v>
      </c>
    </row>
    <row r="617" spans="1:2" ht="15.75" x14ac:dyDescent="0.2">
      <c r="A617" s="35">
        <v>477826</v>
      </c>
      <c r="B617" s="20" t="s">
        <v>535</v>
      </c>
    </row>
    <row r="618" spans="1:2" ht="15.75" x14ac:dyDescent="0.2">
      <c r="A618" s="35">
        <v>477827</v>
      </c>
      <c r="B618" s="20" t="s">
        <v>536</v>
      </c>
    </row>
    <row r="619" spans="1:2" ht="15.75" x14ac:dyDescent="0.2">
      <c r="A619" s="35">
        <v>477828</v>
      </c>
      <c r="B619" s="20" t="s">
        <v>537</v>
      </c>
    </row>
    <row r="620" spans="1:2" ht="15.75" x14ac:dyDescent="0.2">
      <c r="A620" s="35">
        <v>477829</v>
      </c>
      <c r="B620" s="20" t="s">
        <v>538</v>
      </c>
    </row>
    <row r="621" spans="1:2" ht="15.75" x14ac:dyDescent="0.2">
      <c r="A621" s="35">
        <v>477830</v>
      </c>
      <c r="B621" s="20" t="s">
        <v>539</v>
      </c>
    </row>
    <row r="622" spans="1:2" ht="15.75" x14ac:dyDescent="0.2">
      <c r="A622" s="35">
        <v>477831</v>
      </c>
      <c r="B622" s="20" t="s">
        <v>540</v>
      </c>
    </row>
    <row r="623" spans="1:2" ht="15.75" x14ac:dyDescent="0.2">
      <c r="A623" s="35">
        <v>477832</v>
      </c>
      <c r="B623" s="20" t="s">
        <v>541</v>
      </c>
    </row>
    <row r="624" spans="1:2" ht="15.75" x14ac:dyDescent="0.2">
      <c r="A624" s="35">
        <v>477833</v>
      </c>
      <c r="B624" s="20" t="s">
        <v>542</v>
      </c>
    </row>
    <row r="625" spans="1:2" ht="15.75" x14ac:dyDescent="0.2">
      <c r="A625" s="35">
        <v>477834</v>
      </c>
      <c r="B625" s="20" t="s">
        <v>543</v>
      </c>
    </row>
    <row r="626" spans="1:2" ht="15.75" x14ac:dyDescent="0.2">
      <c r="A626" s="35">
        <v>477835</v>
      </c>
      <c r="B626" s="20" t="s">
        <v>461</v>
      </c>
    </row>
    <row r="627" spans="1:2" ht="15.75" x14ac:dyDescent="0.2">
      <c r="A627" s="35">
        <v>477836</v>
      </c>
      <c r="B627" s="20" t="s">
        <v>461</v>
      </c>
    </row>
    <row r="628" spans="1:2" ht="15.75" x14ac:dyDescent="0.2">
      <c r="A628" s="35">
        <v>477837</v>
      </c>
      <c r="B628" s="20" t="s">
        <v>461</v>
      </c>
    </row>
    <row r="629" spans="1:2" ht="15.75" x14ac:dyDescent="0.2">
      <c r="A629" s="35">
        <v>477838</v>
      </c>
      <c r="B629" s="20" t="s">
        <v>461</v>
      </c>
    </row>
    <row r="630" spans="1:2" ht="15.75" x14ac:dyDescent="0.2">
      <c r="A630" s="35">
        <v>477839</v>
      </c>
      <c r="B630" s="20" t="s">
        <v>461</v>
      </c>
    </row>
    <row r="631" spans="1:2" ht="15.75" x14ac:dyDescent="0.2">
      <c r="A631" s="35">
        <v>477840</v>
      </c>
      <c r="B631" s="18" t="s">
        <v>1610</v>
      </c>
    </row>
    <row r="632" spans="1:2" ht="15.75" x14ac:dyDescent="0.2">
      <c r="A632" s="35">
        <v>477841</v>
      </c>
      <c r="B632" s="18" t="s">
        <v>1537</v>
      </c>
    </row>
    <row r="633" spans="1:2" ht="15.75" x14ac:dyDescent="0.2">
      <c r="A633" s="35">
        <v>477842</v>
      </c>
      <c r="B633" s="18" t="s">
        <v>1611</v>
      </c>
    </row>
    <row r="634" spans="1:2" ht="15.75" x14ac:dyDescent="0.2">
      <c r="A634" s="35">
        <v>477843</v>
      </c>
      <c r="B634" s="18" t="s">
        <v>1538</v>
      </c>
    </row>
    <row r="635" spans="1:2" ht="15.75" x14ac:dyDescent="0.2">
      <c r="A635" s="35">
        <v>477844</v>
      </c>
      <c r="B635" s="18" t="s">
        <v>1612</v>
      </c>
    </row>
    <row r="636" spans="1:2" ht="15.75" x14ac:dyDescent="0.2">
      <c r="A636" s="35">
        <v>477845</v>
      </c>
      <c r="B636" s="18" t="s">
        <v>1613</v>
      </c>
    </row>
    <row r="637" spans="1:2" ht="15.75" x14ac:dyDescent="0.2">
      <c r="A637" s="35">
        <v>477850</v>
      </c>
      <c r="B637" s="18" t="s">
        <v>1537</v>
      </c>
    </row>
    <row r="638" spans="1:2" ht="15.75" x14ac:dyDescent="0.2">
      <c r="A638" s="35">
        <v>477851</v>
      </c>
      <c r="B638" s="18" t="s">
        <v>1586</v>
      </c>
    </row>
    <row r="639" spans="1:2" ht="15.75" x14ac:dyDescent="0.2">
      <c r="A639" s="35">
        <v>477860</v>
      </c>
      <c r="B639" s="20" t="s">
        <v>544</v>
      </c>
    </row>
    <row r="640" spans="1:2" ht="15.75" x14ac:dyDescent="0.2">
      <c r="A640" s="35">
        <v>477861</v>
      </c>
      <c r="B640" s="20" t="s">
        <v>545</v>
      </c>
    </row>
    <row r="641" spans="1:2" ht="15.75" x14ac:dyDescent="0.2">
      <c r="A641" s="35">
        <v>477862</v>
      </c>
      <c r="B641" s="20" t="s">
        <v>546</v>
      </c>
    </row>
    <row r="642" spans="1:2" ht="15.75" x14ac:dyDescent="0.2">
      <c r="A642" s="35">
        <v>477863</v>
      </c>
      <c r="B642" s="20" t="s">
        <v>547</v>
      </c>
    </row>
    <row r="643" spans="1:2" ht="15.75" x14ac:dyDescent="0.2">
      <c r="A643" s="35">
        <v>477864</v>
      </c>
      <c r="B643" s="20" t="s">
        <v>548</v>
      </c>
    </row>
    <row r="644" spans="1:2" ht="15.75" x14ac:dyDescent="0.2">
      <c r="A644" s="35">
        <v>477865</v>
      </c>
      <c r="B644" s="20" t="s">
        <v>549</v>
      </c>
    </row>
    <row r="645" spans="1:2" ht="15.75" x14ac:dyDescent="0.2">
      <c r="A645" s="35">
        <v>477866</v>
      </c>
      <c r="B645" s="20" t="s">
        <v>550</v>
      </c>
    </row>
    <row r="646" spans="1:2" ht="15.75" x14ac:dyDescent="0.2">
      <c r="A646" s="35">
        <v>477867</v>
      </c>
      <c r="B646" s="20" t="s">
        <v>551</v>
      </c>
    </row>
    <row r="647" spans="1:2" ht="15.75" x14ac:dyDescent="0.2">
      <c r="A647" s="35">
        <v>477868</v>
      </c>
      <c r="B647" s="20" t="s">
        <v>460</v>
      </c>
    </row>
    <row r="648" spans="1:2" ht="15.75" x14ac:dyDescent="0.2">
      <c r="A648" s="35">
        <v>477869</v>
      </c>
      <c r="B648" s="20" t="s">
        <v>460</v>
      </c>
    </row>
    <row r="649" spans="1:2" ht="15.75" x14ac:dyDescent="0.2">
      <c r="A649" s="35">
        <v>477870</v>
      </c>
      <c r="B649" s="20" t="s">
        <v>460</v>
      </c>
    </row>
    <row r="650" spans="1:2" ht="15.75" x14ac:dyDescent="0.2">
      <c r="A650" s="35">
        <v>477871</v>
      </c>
      <c r="B650" s="20" t="s">
        <v>460</v>
      </c>
    </row>
    <row r="651" spans="1:2" ht="15.75" x14ac:dyDescent="0.2">
      <c r="A651" s="35">
        <v>477872</v>
      </c>
      <c r="B651" s="20" t="s">
        <v>460</v>
      </c>
    </row>
    <row r="652" spans="1:2" ht="15.75" x14ac:dyDescent="0.2">
      <c r="A652" s="35">
        <v>477873</v>
      </c>
      <c r="B652" s="20" t="s">
        <v>460</v>
      </c>
    </row>
    <row r="653" spans="1:2" ht="15.75" x14ac:dyDescent="0.2">
      <c r="A653" s="35">
        <v>477874</v>
      </c>
      <c r="B653" s="20" t="s">
        <v>460</v>
      </c>
    </row>
    <row r="654" spans="1:2" ht="15.75" x14ac:dyDescent="0.2">
      <c r="A654" s="35">
        <v>477880</v>
      </c>
      <c r="B654" s="20" t="s">
        <v>552</v>
      </c>
    </row>
    <row r="655" spans="1:2" ht="15.75" x14ac:dyDescent="0.2">
      <c r="A655" s="35">
        <v>477881</v>
      </c>
      <c r="B655" s="20" t="s">
        <v>460</v>
      </c>
    </row>
    <row r="656" spans="1:2" ht="15.75" x14ac:dyDescent="0.2">
      <c r="A656" s="35">
        <v>477882</v>
      </c>
      <c r="B656" s="20" t="s">
        <v>460</v>
      </c>
    </row>
    <row r="657" spans="1:2" ht="15.75" x14ac:dyDescent="0.2">
      <c r="A657" s="35">
        <v>477883</v>
      </c>
      <c r="B657" s="20" t="s">
        <v>553</v>
      </c>
    </row>
    <row r="658" spans="1:2" ht="15.75" x14ac:dyDescent="0.2">
      <c r="A658" s="35">
        <v>477884</v>
      </c>
      <c r="B658" s="20" t="s">
        <v>554</v>
      </c>
    </row>
    <row r="659" spans="1:2" ht="15.75" x14ac:dyDescent="0.2">
      <c r="A659" s="35">
        <v>477900</v>
      </c>
      <c r="B659" s="18" t="s">
        <v>1614</v>
      </c>
    </row>
    <row r="660" spans="1:2" ht="15.75" x14ac:dyDescent="0.2">
      <c r="A660" s="35">
        <v>477901</v>
      </c>
      <c r="B660" s="18" t="s">
        <v>1542</v>
      </c>
    </row>
    <row r="661" spans="1:2" ht="15.75" x14ac:dyDescent="0.2">
      <c r="A661" s="35">
        <v>477904</v>
      </c>
      <c r="B661" s="18" t="s">
        <v>1615</v>
      </c>
    </row>
    <row r="662" spans="1:2" ht="15.75" x14ac:dyDescent="0.2">
      <c r="A662" s="35">
        <v>477905</v>
      </c>
      <c r="B662" s="18" t="s">
        <v>1616</v>
      </c>
    </row>
    <row r="663" spans="1:2" ht="15.75" x14ac:dyDescent="0.2">
      <c r="A663" s="35">
        <v>477906</v>
      </c>
      <c r="B663" s="18" t="s">
        <v>1617</v>
      </c>
    </row>
    <row r="664" spans="1:2" ht="15.75" x14ac:dyDescent="0.2">
      <c r="A664" s="35">
        <v>477907</v>
      </c>
      <c r="B664" s="18" t="s">
        <v>1618</v>
      </c>
    </row>
    <row r="665" spans="1:2" ht="15.75" x14ac:dyDescent="0.2">
      <c r="A665" s="35">
        <v>477910</v>
      </c>
      <c r="B665" s="20" t="s">
        <v>555</v>
      </c>
    </row>
    <row r="666" spans="1:2" ht="15.75" x14ac:dyDescent="0.2">
      <c r="A666" s="35">
        <v>477911</v>
      </c>
      <c r="B666" s="20" t="s">
        <v>556</v>
      </c>
    </row>
    <row r="667" spans="1:2" ht="15.75" x14ac:dyDescent="0.2">
      <c r="A667" s="35">
        <v>477912</v>
      </c>
      <c r="B667" s="20" t="s">
        <v>557</v>
      </c>
    </row>
    <row r="668" spans="1:2" ht="15.75" x14ac:dyDescent="0.2">
      <c r="A668" s="35">
        <v>477913</v>
      </c>
      <c r="B668" s="20" t="s">
        <v>467</v>
      </c>
    </row>
    <row r="669" spans="1:2" ht="15.75" x14ac:dyDescent="0.2">
      <c r="A669" s="35">
        <v>477914</v>
      </c>
      <c r="B669" s="20" t="s">
        <v>467</v>
      </c>
    </row>
    <row r="670" spans="1:2" ht="15.75" x14ac:dyDescent="0.2">
      <c r="A670" s="35">
        <v>477915</v>
      </c>
      <c r="B670" s="20" t="s">
        <v>558</v>
      </c>
    </row>
    <row r="671" spans="1:2" ht="15.75" x14ac:dyDescent="0.2">
      <c r="A671" s="35">
        <v>478068</v>
      </c>
      <c r="B671" s="20" t="s">
        <v>559</v>
      </c>
    </row>
    <row r="672" spans="1:2" ht="15.75" x14ac:dyDescent="0.2">
      <c r="A672" s="35">
        <v>478070</v>
      </c>
      <c r="B672" s="20" t="s">
        <v>560</v>
      </c>
    </row>
    <row r="673" spans="1:2" ht="15.75" x14ac:dyDescent="0.2">
      <c r="A673" s="52">
        <v>478085</v>
      </c>
      <c r="B673" s="18" t="s">
        <v>349</v>
      </c>
    </row>
    <row r="674" spans="1:2" ht="15.75" x14ac:dyDescent="0.2">
      <c r="A674" s="35">
        <v>478094</v>
      </c>
      <c r="B674" s="20" t="s">
        <v>453</v>
      </c>
    </row>
    <row r="675" spans="1:2" ht="15.75" x14ac:dyDescent="0.2">
      <c r="A675" s="35">
        <v>478142</v>
      </c>
      <c r="B675" s="18" t="s">
        <v>1619</v>
      </c>
    </row>
    <row r="676" spans="1:2" ht="15.75" x14ac:dyDescent="0.2">
      <c r="A676" s="35">
        <v>478145</v>
      </c>
      <c r="B676" s="20" t="s">
        <v>561</v>
      </c>
    </row>
    <row r="677" spans="1:2" ht="15.75" x14ac:dyDescent="0.2">
      <c r="A677" s="35">
        <v>478146</v>
      </c>
      <c r="B677" s="20" t="s">
        <v>561</v>
      </c>
    </row>
    <row r="678" spans="1:2" ht="15.75" x14ac:dyDescent="0.2">
      <c r="A678" s="35">
        <v>478147</v>
      </c>
      <c r="B678" s="20" t="s">
        <v>561</v>
      </c>
    </row>
    <row r="679" spans="1:2" ht="15.75" x14ac:dyDescent="0.2">
      <c r="A679" s="35">
        <v>478148</v>
      </c>
      <c r="B679" s="20" t="s">
        <v>561</v>
      </c>
    </row>
    <row r="680" spans="1:2" ht="15.75" x14ac:dyDescent="0.2">
      <c r="A680" s="35">
        <v>478149</v>
      </c>
      <c r="B680" s="20" t="s">
        <v>561</v>
      </c>
    </row>
    <row r="681" spans="1:2" ht="15.75" x14ac:dyDescent="0.2">
      <c r="A681" s="35">
        <v>478150</v>
      </c>
      <c r="B681" s="20" t="s">
        <v>561</v>
      </c>
    </row>
    <row r="682" spans="1:2" ht="15.75" x14ac:dyDescent="0.2">
      <c r="A682" s="35">
        <v>478151</v>
      </c>
      <c r="B682" s="20" t="s">
        <v>561</v>
      </c>
    </row>
    <row r="683" spans="1:2" ht="15.75" x14ac:dyDescent="0.2">
      <c r="A683" s="35">
        <v>478152</v>
      </c>
      <c r="B683" s="20" t="s">
        <v>561</v>
      </c>
    </row>
    <row r="684" spans="1:2" ht="15.75" x14ac:dyDescent="0.2">
      <c r="A684" s="35">
        <v>478153</v>
      </c>
      <c r="B684" s="20" t="s">
        <v>561</v>
      </c>
    </row>
    <row r="685" spans="1:2" ht="15.75" x14ac:dyDescent="0.2">
      <c r="A685" s="35">
        <v>478154</v>
      </c>
      <c r="B685" s="20" t="s">
        <v>561</v>
      </c>
    </row>
    <row r="686" spans="1:2" ht="15.75" x14ac:dyDescent="0.2">
      <c r="A686" s="35">
        <v>478155</v>
      </c>
      <c r="B686" s="20" t="s">
        <v>561</v>
      </c>
    </row>
    <row r="687" spans="1:2" ht="15.75" x14ac:dyDescent="0.2">
      <c r="A687" s="35">
        <v>478156</v>
      </c>
      <c r="B687" s="20" t="s">
        <v>561</v>
      </c>
    </row>
    <row r="688" spans="1:2" ht="15.75" x14ac:dyDescent="0.2">
      <c r="A688" s="35">
        <v>478157</v>
      </c>
      <c r="B688" s="20" t="s">
        <v>561</v>
      </c>
    </row>
    <row r="689" spans="1:2" ht="15.75" x14ac:dyDescent="0.2">
      <c r="A689" s="35">
        <v>478158</v>
      </c>
      <c r="B689" s="20" t="s">
        <v>561</v>
      </c>
    </row>
    <row r="690" spans="1:2" ht="24" x14ac:dyDescent="0.2">
      <c r="A690" s="57">
        <v>478160</v>
      </c>
      <c r="B690" s="18" t="s">
        <v>1620</v>
      </c>
    </row>
    <row r="691" spans="1:2" ht="24" x14ac:dyDescent="0.2">
      <c r="A691" s="57">
        <v>478161</v>
      </c>
      <c r="B691" s="18" t="s">
        <v>1620</v>
      </c>
    </row>
    <row r="692" spans="1:2" ht="24" x14ac:dyDescent="0.2">
      <c r="A692" s="57">
        <v>478162</v>
      </c>
      <c r="B692" s="18" t="s">
        <v>1620</v>
      </c>
    </row>
    <row r="693" spans="1:2" ht="24" x14ac:dyDescent="0.2">
      <c r="A693" s="57">
        <v>478163</v>
      </c>
      <c r="B693" s="18" t="s">
        <v>1620</v>
      </c>
    </row>
    <row r="694" spans="1:2" ht="24" x14ac:dyDescent="0.2">
      <c r="A694" s="57">
        <v>478164</v>
      </c>
      <c r="B694" s="18" t="s">
        <v>1620</v>
      </c>
    </row>
    <row r="695" spans="1:2" ht="24" x14ac:dyDescent="0.2">
      <c r="A695" s="57">
        <v>478165</v>
      </c>
      <c r="B695" s="18" t="s">
        <v>1620</v>
      </c>
    </row>
    <row r="696" spans="1:2" ht="24" x14ac:dyDescent="0.2">
      <c r="A696" s="57">
        <v>478166</v>
      </c>
      <c r="B696" s="18" t="s">
        <v>1620</v>
      </c>
    </row>
    <row r="697" spans="1:2" ht="24" x14ac:dyDescent="0.2">
      <c r="A697" s="57">
        <v>478167</v>
      </c>
      <c r="B697" s="18" t="s">
        <v>1620</v>
      </c>
    </row>
    <row r="698" spans="1:2" ht="24" x14ac:dyDescent="0.2">
      <c r="A698" s="57">
        <v>478168</v>
      </c>
      <c r="B698" s="18" t="s">
        <v>1620</v>
      </c>
    </row>
    <row r="699" spans="1:2" ht="24" x14ac:dyDescent="0.2">
      <c r="A699" s="57">
        <v>478169</v>
      </c>
      <c r="B699" s="18" t="s">
        <v>1620</v>
      </c>
    </row>
    <row r="700" spans="1:2" ht="24" x14ac:dyDescent="0.2">
      <c r="A700" s="57">
        <v>478170</v>
      </c>
      <c r="B700" s="18" t="s">
        <v>1621</v>
      </c>
    </row>
    <row r="701" spans="1:2" ht="15.75" x14ac:dyDescent="0.2">
      <c r="A701" s="35">
        <v>478543</v>
      </c>
      <c r="B701" s="18" t="s">
        <v>1622</v>
      </c>
    </row>
    <row r="702" spans="1:2" ht="15.75" x14ac:dyDescent="0.2">
      <c r="A702" s="35">
        <v>478544</v>
      </c>
      <c r="B702" s="18" t="s">
        <v>1595</v>
      </c>
    </row>
    <row r="703" spans="1:2" ht="15.75" x14ac:dyDescent="0.2">
      <c r="A703" s="35">
        <v>478545</v>
      </c>
      <c r="B703" s="18" t="s">
        <v>1594</v>
      </c>
    </row>
    <row r="704" spans="1:2" ht="15.75" x14ac:dyDescent="0.2">
      <c r="A704" s="35">
        <v>478546</v>
      </c>
      <c r="B704" s="18" t="s">
        <v>1623</v>
      </c>
    </row>
    <row r="705" spans="1:2" ht="15.75" x14ac:dyDescent="0.2">
      <c r="A705" s="35">
        <v>478547</v>
      </c>
      <c r="B705" s="18" t="s">
        <v>1624</v>
      </c>
    </row>
    <row r="706" spans="1:2" ht="15.75" x14ac:dyDescent="0.2">
      <c r="A706" s="35">
        <v>478548</v>
      </c>
      <c r="B706" s="18" t="s">
        <v>1625</v>
      </c>
    </row>
    <row r="707" spans="1:2" ht="15.75" x14ac:dyDescent="0.2">
      <c r="A707" s="35">
        <v>478549</v>
      </c>
      <c r="B707" s="20" t="s">
        <v>404</v>
      </c>
    </row>
    <row r="708" spans="1:2" ht="15.75" x14ac:dyDescent="0.2">
      <c r="A708" s="35">
        <v>478550</v>
      </c>
      <c r="B708" s="20" t="s">
        <v>562</v>
      </c>
    </row>
    <row r="709" spans="1:2" ht="15.75" x14ac:dyDescent="0.2">
      <c r="A709" s="35">
        <v>478553</v>
      </c>
      <c r="B709" s="20" t="s">
        <v>405</v>
      </c>
    </row>
    <row r="710" spans="1:2" ht="15.75" x14ac:dyDescent="0.2">
      <c r="A710" s="35">
        <v>478555</v>
      </c>
      <c r="B710" s="20" t="s">
        <v>562</v>
      </c>
    </row>
    <row r="711" spans="1:2" ht="15.75" x14ac:dyDescent="0.2">
      <c r="A711" s="35">
        <v>478556</v>
      </c>
      <c r="B711" s="18" t="s">
        <v>350</v>
      </c>
    </row>
    <row r="712" spans="1:2" ht="15.75" x14ac:dyDescent="0.2">
      <c r="A712" s="35">
        <v>478559</v>
      </c>
      <c r="B712" s="18" t="s">
        <v>1597</v>
      </c>
    </row>
    <row r="713" spans="1:2" ht="24" x14ac:dyDescent="0.2">
      <c r="A713" s="35">
        <v>478612</v>
      </c>
      <c r="B713" s="18" t="s">
        <v>351</v>
      </c>
    </row>
    <row r="714" spans="1:2" ht="15.75" x14ac:dyDescent="0.2">
      <c r="A714" s="35">
        <v>478711</v>
      </c>
      <c r="B714" s="20" t="s">
        <v>561</v>
      </c>
    </row>
    <row r="715" spans="1:2" ht="15.75" x14ac:dyDescent="0.2">
      <c r="A715" s="35">
        <v>478712</v>
      </c>
      <c r="B715" s="20" t="s">
        <v>561</v>
      </c>
    </row>
    <row r="716" spans="1:2" ht="15.75" x14ac:dyDescent="0.2">
      <c r="A716" s="35">
        <v>478713</v>
      </c>
      <c r="B716" s="20" t="s">
        <v>561</v>
      </c>
    </row>
    <row r="717" spans="1:2" ht="15.75" x14ac:dyDescent="0.2">
      <c r="A717" s="35">
        <v>478726</v>
      </c>
      <c r="B717" s="20" t="s">
        <v>561</v>
      </c>
    </row>
    <row r="718" spans="1:2" ht="15.75" x14ac:dyDescent="0.2">
      <c r="A718" s="35">
        <v>478727</v>
      </c>
      <c r="B718" s="20" t="s">
        <v>561</v>
      </c>
    </row>
    <row r="719" spans="1:2" ht="15.75" x14ac:dyDescent="0.2">
      <c r="A719" s="35">
        <v>478728</v>
      </c>
      <c r="B719" s="20" t="s">
        <v>561</v>
      </c>
    </row>
    <row r="720" spans="1:2" ht="15.75" x14ac:dyDescent="0.2">
      <c r="A720" s="35">
        <v>478746</v>
      </c>
      <c r="B720" s="20" t="s">
        <v>563</v>
      </c>
    </row>
    <row r="721" spans="1:2" ht="15.75" x14ac:dyDescent="0.2">
      <c r="A721" s="35">
        <v>478747</v>
      </c>
      <c r="B721" s="18" t="s">
        <v>1603</v>
      </c>
    </row>
    <row r="722" spans="1:2" ht="15.75" x14ac:dyDescent="0.2">
      <c r="A722" s="35">
        <v>478750</v>
      </c>
      <c r="B722" s="18" t="s">
        <v>1626</v>
      </c>
    </row>
    <row r="723" spans="1:2" ht="15.75" x14ac:dyDescent="0.2">
      <c r="A723" s="35">
        <v>478751</v>
      </c>
      <c r="B723" s="18" t="s">
        <v>1627</v>
      </c>
    </row>
    <row r="724" spans="1:2" ht="15.75" x14ac:dyDescent="0.2">
      <c r="A724" s="35">
        <v>478752</v>
      </c>
      <c r="B724" s="18" t="s">
        <v>1628</v>
      </c>
    </row>
    <row r="725" spans="1:2" ht="15.75" x14ac:dyDescent="0.2">
      <c r="A725" s="35">
        <v>478756</v>
      </c>
      <c r="B725" s="18" t="s">
        <v>1629</v>
      </c>
    </row>
    <row r="726" spans="1:2" ht="15.75" x14ac:dyDescent="0.2">
      <c r="A726" s="35">
        <v>478757</v>
      </c>
      <c r="B726" s="18" t="s">
        <v>1630</v>
      </c>
    </row>
    <row r="727" spans="1:2" ht="15.75" x14ac:dyDescent="0.2">
      <c r="A727" s="35">
        <v>478758</v>
      </c>
      <c r="B727" s="18" t="s">
        <v>1631</v>
      </c>
    </row>
    <row r="728" spans="1:2" ht="15.75" x14ac:dyDescent="0.2">
      <c r="A728" s="35">
        <v>478761</v>
      </c>
      <c r="B728" s="18" t="s">
        <v>1632</v>
      </c>
    </row>
    <row r="729" spans="1:2" ht="15.75" x14ac:dyDescent="0.2">
      <c r="A729" s="35">
        <v>478762</v>
      </c>
      <c r="B729" s="18" t="s">
        <v>1633</v>
      </c>
    </row>
    <row r="730" spans="1:2" ht="15.75" x14ac:dyDescent="0.2">
      <c r="A730" s="35">
        <v>478763</v>
      </c>
      <c r="B730" s="18" t="s">
        <v>1634</v>
      </c>
    </row>
    <row r="731" spans="1:2" ht="15.75" x14ac:dyDescent="0.2">
      <c r="A731" s="35">
        <v>478764</v>
      </c>
      <c r="B731" s="18" t="s">
        <v>1635</v>
      </c>
    </row>
    <row r="732" spans="1:2" ht="15.75" x14ac:dyDescent="0.2">
      <c r="A732" s="35">
        <v>478765</v>
      </c>
      <c r="B732" s="18" t="s">
        <v>1636</v>
      </c>
    </row>
    <row r="733" spans="1:2" ht="15.75" x14ac:dyDescent="0.2">
      <c r="A733" s="35">
        <v>478785</v>
      </c>
      <c r="B733" s="20" t="s">
        <v>471</v>
      </c>
    </row>
    <row r="734" spans="1:2" ht="15.75" x14ac:dyDescent="0.2">
      <c r="A734" s="35">
        <v>478786</v>
      </c>
      <c r="B734" s="18" t="s">
        <v>1541</v>
      </c>
    </row>
    <row r="735" spans="1:2" ht="15.75" x14ac:dyDescent="0.2">
      <c r="A735" s="35">
        <v>478787</v>
      </c>
      <c r="B735" s="20" t="s">
        <v>471</v>
      </c>
    </row>
    <row r="736" spans="1:2" ht="15.75" x14ac:dyDescent="0.2">
      <c r="A736" s="35">
        <v>478788</v>
      </c>
      <c r="B736" s="20" t="s">
        <v>471</v>
      </c>
    </row>
    <row r="737" spans="1:2" ht="15.75" x14ac:dyDescent="0.2">
      <c r="A737" s="35">
        <v>478789</v>
      </c>
      <c r="B737" s="20" t="s">
        <v>471</v>
      </c>
    </row>
    <row r="738" spans="1:2" ht="15.75" x14ac:dyDescent="0.2">
      <c r="A738" s="35">
        <v>478791</v>
      </c>
      <c r="B738" s="20" t="s">
        <v>471</v>
      </c>
    </row>
    <row r="739" spans="1:2" ht="15.75" x14ac:dyDescent="0.2">
      <c r="A739" s="35">
        <v>478792</v>
      </c>
      <c r="B739" s="20" t="s">
        <v>471</v>
      </c>
    </row>
    <row r="740" spans="1:2" ht="15.75" x14ac:dyDescent="0.2">
      <c r="A740" s="35">
        <v>478794</v>
      </c>
      <c r="B740" s="18" t="s">
        <v>1637</v>
      </c>
    </row>
    <row r="741" spans="1:2" ht="15.75" x14ac:dyDescent="0.2">
      <c r="A741" s="35">
        <v>478795</v>
      </c>
      <c r="B741" s="18" t="s">
        <v>1638</v>
      </c>
    </row>
    <row r="742" spans="1:2" ht="15.75" x14ac:dyDescent="0.2">
      <c r="A742" s="35">
        <v>478801</v>
      </c>
      <c r="B742" s="18" t="s">
        <v>1639</v>
      </c>
    </row>
    <row r="743" spans="1:2" ht="15.75" x14ac:dyDescent="0.2">
      <c r="A743" s="35">
        <v>478802</v>
      </c>
      <c r="B743" s="18" t="s">
        <v>1640</v>
      </c>
    </row>
    <row r="744" spans="1:2" ht="15.75" x14ac:dyDescent="0.2">
      <c r="A744" s="35">
        <v>478803</v>
      </c>
      <c r="B744" s="18" t="s">
        <v>1641</v>
      </c>
    </row>
    <row r="745" spans="1:2" ht="15.75" x14ac:dyDescent="0.2">
      <c r="A745" s="35">
        <v>478804</v>
      </c>
      <c r="B745" s="18" t="s">
        <v>1642</v>
      </c>
    </row>
    <row r="746" spans="1:2" ht="15.75" x14ac:dyDescent="0.2">
      <c r="A746" s="35">
        <v>478805</v>
      </c>
      <c r="B746" s="18" t="s">
        <v>1643</v>
      </c>
    </row>
    <row r="747" spans="1:2" ht="15.75" x14ac:dyDescent="0.2">
      <c r="A747" s="35">
        <v>478814</v>
      </c>
      <c r="B747" s="20" t="s">
        <v>471</v>
      </c>
    </row>
    <row r="748" spans="1:2" ht="15.75" x14ac:dyDescent="0.2">
      <c r="A748" s="35">
        <v>478815</v>
      </c>
      <c r="B748" s="20" t="s">
        <v>471</v>
      </c>
    </row>
    <row r="749" spans="1:2" ht="15.75" x14ac:dyDescent="0.2">
      <c r="A749" s="35">
        <v>478817</v>
      </c>
      <c r="B749" s="20" t="s">
        <v>471</v>
      </c>
    </row>
    <row r="750" spans="1:2" ht="15.75" x14ac:dyDescent="0.2">
      <c r="A750" s="35">
        <v>478821</v>
      </c>
      <c r="B750" s="18" t="s">
        <v>1641</v>
      </c>
    </row>
    <row r="751" spans="1:2" ht="15.75" x14ac:dyDescent="0.2">
      <c r="A751" s="35">
        <v>478847</v>
      </c>
      <c r="B751" s="20" t="s">
        <v>561</v>
      </c>
    </row>
    <row r="752" spans="1:2" ht="15.75" x14ac:dyDescent="0.2">
      <c r="A752" s="35">
        <v>478851</v>
      </c>
      <c r="B752" s="20" t="s">
        <v>561</v>
      </c>
    </row>
    <row r="753" spans="1:2" ht="15.75" x14ac:dyDescent="0.2">
      <c r="A753" s="35">
        <v>478854</v>
      </c>
      <c r="B753" s="20" t="s">
        <v>561</v>
      </c>
    </row>
    <row r="754" spans="1:2" ht="15.75" x14ac:dyDescent="0.2">
      <c r="A754" s="35">
        <v>478855</v>
      </c>
      <c r="B754" s="20" t="s">
        <v>561</v>
      </c>
    </row>
    <row r="755" spans="1:2" ht="15.75" x14ac:dyDescent="0.2">
      <c r="A755" s="35">
        <v>478856</v>
      </c>
      <c r="B755" s="20" t="s">
        <v>561</v>
      </c>
    </row>
    <row r="756" spans="1:2" ht="15.75" x14ac:dyDescent="0.2">
      <c r="A756" s="35">
        <v>478858</v>
      </c>
      <c r="B756" s="20" t="s">
        <v>561</v>
      </c>
    </row>
    <row r="757" spans="1:2" ht="15.75" x14ac:dyDescent="0.2">
      <c r="A757" s="35">
        <v>478859</v>
      </c>
      <c r="B757" s="18" t="s">
        <v>564</v>
      </c>
    </row>
    <row r="758" spans="1:2" ht="15.75" x14ac:dyDescent="0.2">
      <c r="A758" s="47">
        <v>478870</v>
      </c>
      <c r="B758" s="20" t="s">
        <v>565</v>
      </c>
    </row>
    <row r="759" spans="1:2" ht="15.75" x14ac:dyDescent="0.2">
      <c r="A759" s="35">
        <v>478872</v>
      </c>
      <c r="B759" s="18" t="s">
        <v>352</v>
      </c>
    </row>
    <row r="760" spans="1:2" ht="15.75" x14ac:dyDescent="0.2">
      <c r="A760" s="35">
        <v>478874</v>
      </c>
      <c r="B760" s="20" t="s">
        <v>561</v>
      </c>
    </row>
    <row r="761" spans="1:2" ht="15.75" x14ac:dyDescent="0.2">
      <c r="A761" s="35">
        <v>478875</v>
      </c>
      <c r="B761" s="18" t="s">
        <v>1604</v>
      </c>
    </row>
    <row r="762" spans="1:2" ht="15.75" x14ac:dyDescent="0.2">
      <c r="A762" s="35">
        <v>478876</v>
      </c>
      <c r="B762" s="20" t="s">
        <v>561</v>
      </c>
    </row>
    <row r="763" spans="1:2" ht="15.75" x14ac:dyDescent="0.2">
      <c r="A763" s="35">
        <v>478878</v>
      </c>
      <c r="B763" s="18" t="s">
        <v>353</v>
      </c>
    </row>
    <row r="764" spans="1:2" ht="15.75" x14ac:dyDescent="0.2">
      <c r="A764" s="35">
        <v>478879</v>
      </c>
      <c r="B764" s="18" t="s">
        <v>354</v>
      </c>
    </row>
    <row r="765" spans="1:2" ht="15.75" x14ac:dyDescent="0.2">
      <c r="A765" s="35">
        <v>478880</v>
      </c>
      <c r="B765" s="18" t="s">
        <v>566</v>
      </c>
    </row>
    <row r="766" spans="1:2" ht="15.75" x14ac:dyDescent="0.2">
      <c r="A766" s="35">
        <v>478881</v>
      </c>
      <c r="B766" s="18" t="s">
        <v>567</v>
      </c>
    </row>
    <row r="767" spans="1:2" ht="15.75" x14ac:dyDescent="0.2">
      <c r="A767" s="35">
        <v>478882</v>
      </c>
      <c r="B767" s="18" t="s">
        <v>568</v>
      </c>
    </row>
    <row r="768" spans="1:2" ht="15.75" x14ac:dyDescent="0.2">
      <c r="A768" s="39">
        <v>478883</v>
      </c>
      <c r="B768" s="20" t="s">
        <v>569</v>
      </c>
    </row>
    <row r="769" spans="1:2" ht="96" x14ac:dyDescent="0.2">
      <c r="A769" s="35">
        <v>500902</v>
      </c>
      <c r="B769" s="18" t="s">
        <v>355</v>
      </c>
    </row>
    <row r="770" spans="1:2" ht="15.75" x14ac:dyDescent="0.2">
      <c r="A770" s="35">
        <v>510104</v>
      </c>
      <c r="B770" s="18" t="s">
        <v>570</v>
      </c>
    </row>
    <row r="771" spans="1:2" ht="15.75" x14ac:dyDescent="0.2">
      <c r="A771" s="35">
        <v>510137</v>
      </c>
      <c r="B771" s="18" t="s">
        <v>571</v>
      </c>
    </row>
    <row r="772" spans="1:2" ht="15.75" x14ac:dyDescent="0.2">
      <c r="A772" s="35">
        <v>510150</v>
      </c>
      <c r="B772" s="18" t="s">
        <v>572</v>
      </c>
    </row>
    <row r="773" spans="1:2" ht="15.75" x14ac:dyDescent="0.2">
      <c r="A773" s="35">
        <v>510171</v>
      </c>
      <c r="B773" s="18" t="s">
        <v>573</v>
      </c>
    </row>
    <row r="774" spans="1:2" ht="15.75" x14ac:dyDescent="0.2">
      <c r="A774" s="35">
        <v>510204</v>
      </c>
      <c r="B774" s="18" t="s">
        <v>570</v>
      </c>
    </row>
    <row r="775" spans="1:2" ht="15.75" x14ac:dyDescent="0.2">
      <c r="A775" s="35">
        <v>510237</v>
      </c>
      <c r="B775" s="18" t="s">
        <v>574</v>
      </c>
    </row>
    <row r="776" spans="1:2" ht="15.75" x14ac:dyDescent="0.2">
      <c r="A776" s="35">
        <v>510271</v>
      </c>
      <c r="B776" s="18" t="s">
        <v>575</v>
      </c>
    </row>
    <row r="777" spans="1:2" ht="24" x14ac:dyDescent="0.2">
      <c r="A777" s="35">
        <v>510478</v>
      </c>
      <c r="B777" s="26" t="s">
        <v>1356</v>
      </c>
    </row>
    <row r="778" spans="1:2" ht="15.75" x14ac:dyDescent="0.2">
      <c r="A778" s="35">
        <v>511052</v>
      </c>
      <c r="B778" s="18" t="s">
        <v>576</v>
      </c>
    </row>
    <row r="779" spans="1:2" ht="15.75" x14ac:dyDescent="0.2">
      <c r="A779" s="35">
        <v>511058</v>
      </c>
      <c r="B779" s="18" t="s">
        <v>1644</v>
      </c>
    </row>
    <row r="780" spans="1:2" ht="15.75" x14ac:dyDescent="0.2">
      <c r="A780" s="35">
        <v>511054</v>
      </c>
      <c r="B780" s="18" t="s">
        <v>604</v>
      </c>
    </row>
    <row r="781" spans="1:2" ht="15.75" x14ac:dyDescent="0.2">
      <c r="A781" s="35">
        <v>511055</v>
      </c>
      <c r="B781" s="18" t="s">
        <v>603</v>
      </c>
    </row>
    <row r="782" spans="1:2" ht="15.75" x14ac:dyDescent="0.2">
      <c r="A782" s="35">
        <v>520101</v>
      </c>
      <c r="B782" s="18" t="s">
        <v>1359</v>
      </c>
    </row>
    <row r="783" spans="1:2" ht="15.75" x14ac:dyDescent="0.2">
      <c r="A783" s="35">
        <v>520304</v>
      </c>
      <c r="B783" s="18" t="s">
        <v>577</v>
      </c>
    </row>
    <row r="784" spans="1:2" ht="15.75" x14ac:dyDescent="0.2">
      <c r="A784" s="35">
        <v>520337</v>
      </c>
      <c r="B784" s="18" t="s">
        <v>578</v>
      </c>
    </row>
    <row r="785" spans="1:2" ht="15.75" x14ac:dyDescent="0.2">
      <c r="A785" s="35">
        <v>520350</v>
      </c>
      <c r="B785" s="18" t="s">
        <v>579</v>
      </c>
    </row>
    <row r="786" spans="1:2" ht="15.75" x14ac:dyDescent="0.2">
      <c r="A786" s="35">
        <v>520371</v>
      </c>
      <c r="B786" s="18" t="s">
        <v>580</v>
      </c>
    </row>
    <row r="787" spans="1:2" ht="15.75" x14ac:dyDescent="0.2">
      <c r="A787" s="35">
        <v>520501</v>
      </c>
      <c r="B787" s="18" t="s">
        <v>1819</v>
      </c>
    </row>
    <row r="788" spans="1:2" ht="24" x14ac:dyDescent="0.2">
      <c r="A788" s="35">
        <v>520678</v>
      </c>
      <c r="B788" s="26" t="s">
        <v>1366</v>
      </c>
    </row>
    <row r="789" spans="1:2" ht="15.75" x14ac:dyDescent="0.2">
      <c r="A789" s="35">
        <v>520701</v>
      </c>
      <c r="B789" s="18" t="s">
        <v>1791</v>
      </c>
    </row>
    <row r="790" spans="1:2" ht="15.75" x14ac:dyDescent="0.2">
      <c r="A790" s="35">
        <v>520801</v>
      </c>
      <c r="B790" s="18" t="s">
        <v>1820</v>
      </c>
    </row>
    <row r="791" spans="1:2" ht="15.75" x14ac:dyDescent="0.2">
      <c r="A791" s="35">
        <v>520901</v>
      </c>
      <c r="B791" s="18" t="s">
        <v>1370</v>
      </c>
    </row>
    <row r="792" spans="1:2" ht="15.75" x14ac:dyDescent="0.2">
      <c r="A792" s="35">
        <v>530104</v>
      </c>
      <c r="B792" s="18" t="s">
        <v>581</v>
      </c>
    </row>
    <row r="793" spans="1:2" ht="15.75" x14ac:dyDescent="0.2">
      <c r="A793" s="35">
        <v>530137</v>
      </c>
      <c r="B793" s="18" t="s">
        <v>582</v>
      </c>
    </row>
    <row r="794" spans="1:2" ht="15.75" x14ac:dyDescent="0.2">
      <c r="A794" s="35">
        <v>530150</v>
      </c>
      <c r="B794" s="18" t="s">
        <v>583</v>
      </c>
    </row>
    <row r="795" spans="1:2" ht="15.75" x14ac:dyDescent="0.2">
      <c r="A795" s="35">
        <v>530171</v>
      </c>
      <c r="B795" s="18" t="s">
        <v>584</v>
      </c>
    </row>
    <row r="796" spans="1:2" ht="15.75" x14ac:dyDescent="0.2">
      <c r="A796" s="35">
        <v>530175</v>
      </c>
      <c r="B796" s="18" t="s">
        <v>584</v>
      </c>
    </row>
    <row r="797" spans="1:2" ht="15.75" x14ac:dyDescent="0.2">
      <c r="A797" s="35">
        <v>530177</v>
      </c>
      <c r="B797" s="18" t="s">
        <v>585</v>
      </c>
    </row>
    <row r="798" spans="1:2" ht="15.75" x14ac:dyDescent="0.2">
      <c r="A798" s="35">
        <v>530178</v>
      </c>
      <c r="B798" s="18" t="s">
        <v>585</v>
      </c>
    </row>
    <row r="799" spans="1:2" ht="15.75" x14ac:dyDescent="0.2">
      <c r="A799" s="35">
        <v>530237</v>
      </c>
      <c r="B799" s="18" t="s">
        <v>586</v>
      </c>
    </row>
    <row r="800" spans="1:2" ht="15.75" x14ac:dyDescent="0.2">
      <c r="A800" s="35">
        <v>530271</v>
      </c>
      <c r="B800" s="18" t="s">
        <v>587</v>
      </c>
    </row>
    <row r="801" spans="1:2" ht="15.75" x14ac:dyDescent="0.2">
      <c r="A801" s="35">
        <v>530275</v>
      </c>
      <c r="B801" s="18" t="s">
        <v>587</v>
      </c>
    </row>
    <row r="802" spans="1:2" ht="15.75" x14ac:dyDescent="0.2">
      <c r="A802" s="35">
        <v>530278</v>
      </c>
      <c r="B802" s="18" t="s">
        <v>588</v>
      </c>
    </row>
    <row r="803" spans="1:2" ht="15.75" x14ac:dyDescent="0.2">
      <c r="A803" s="35">
        <v>551000</v>
      </c>
      <c r="B803" s="18" t="s">
        <v>1663</v>
      </c>
    </row>
    <row r="804" spans="1:2" ht="15.75" x14ac:dyDescent="0.2">
      <c r="A804" s="35">
        <v>551008</v>
      </c>
      <c r="B804" s="18" t="s">
        <v>1662</v>
      </c>
    </row>
    <row r="805" spans="1:2" ht="15.75" x14ac:dyDescent="0.2">
      <c r="A805" s="35">
        <v>551100</v>
      </c>
      <c r="B805" s="18" t="s">
        <v>1666</v>
      </c>
    </row>
    <row r="806" spans="1:2" ht="15.75" x14ac:dyDescent="0.2">
      <c r="A806" s="35">
        <v>551108</v>
      </c>
      <c r="B806" s="18" t="s">
        <v>1667</v>
      </c>
    </row>
    <row r="807" spans="1:2" ht="15.75" x14ac:dyDescent="0.2">
      <c r="A807" s="35">
        <v>552000</v>
      </c>
      <c r="B807" s="18" t="s">
        <v>1669</v>
      </c>
    </row>
    <row r="808" spans="1:2" ht="15.75" x14ac:dyDescent="0.2">
      <c r="A808" s="35">
        <v>552008</v>
      </c>
      <c r="B808" s="18" t="s">
        <v>1670</v>
      </c>
    </row>
    <row r="809" spans="1:2" ht="15.75" x14ac:dyDescent="0.2">
      <c r="A809" s="35">
        <v>552100</v>
      </c>
      <c r="B809" s="18" t="s">
        <v>1673</v>
      </c>
    </row>
    <row r="810" spans="1:2" ht="15.75" x14ac:dyDescent="0.2">
      <c r="A810" s="35">
        <v>552108</v>
      </c>
      <c r="B810" s="18" t="s">
        <v>1674</v>
      </c>
    </row>
    <row r="811" spans="1:2" ht="15.75" x14ac:dyDescent="0.2">
      <c r="A811" s="35">
        <v>552200</v>
      </c>
      <c r="B811" s="18" t="s">
        <v>1645</v>
      </c>
    </row>
    <row r="812" spans="1:2" ht="15.75" x14ac:dyDescent="0.2">
      <c r="A812" s="35">
        <v>552208</v>
      </c>
      <c r="B812" s="18" t="s">
        <v>1646</v>
      </c>
    </row>
    <row r="813" spans="1:2" ht="15.75" x14ac:dyDescent="0.2">
      <c r="A813" s="39">
        <v>552500</v>
      </c>
      <c r="B813" s="18" t="s">
        <v>1681</v>
      </c>
    </row>
    <row r="814" spans="1:2" ht="15.75" x14ac:dyDescent="0.2">
      <c r="A814" s="39">
        <v>552508</v>
      </c>
      <c r="B814" s="18" t="s">
        <v>1682</v>
      </c>
    </row>
    <row r="815" spans="1:2" ht="15.75" x14ac:dyDescent="0.2">
      <c r="A815" s="35">
        <v>553000</v>
      </c>
      <c r="B815" s="18" t="s">
        <v>1676</v>
      </c>
    </row>
    <row r="816" spans="1:2" ht="15.75" x14ac:dyDescent="0.2">
      <c r="A816" s="35">
        <v>553008</v>
      </c>
      <c r="B816" s="18" t="s">
        <v>1677</v>
      </c>
    </row>
    <row r="817" spans="1:2" ht="15.75" x14ac:dyDescent="0.2">
      <c r="A817" s="35">
        <v>553100</v>
      </c>
      <c r="B817" s="18" t="s">
        <v>1679</v>
      </c>
    </row>
    <row r="818" spans="1:2" ht="15.75" x14ac:dyDescent="0.2">
      <c r="A818" s="35">
        <v>553108</v>
      </c>
      <c r="B818" s="18" t="s">
        <v>1680</v>
      </c>
    </row>
    <row r="819" spans="1:2" ht="15.75" x14ac:dyDescent="0.2">
      <c r="A819" s="35">
        <v>554000</v>
      </c>
      <c r="B819" s="18" t="s">
        <v>1701</v>
      </c>
    </row>
    <row r="820" spans="1:2" ht="15.75" x14ac:dyDescent="0.2">
      <c r="A820" s="35">
        <v>554008</v>
      </c>
      <c r="B820" s="18" t="s">
        <v>1703</v>
      </c>
    </row>
    <row r="821" spans="1:2" ht="15.75" x14ac:dyDescent="0.2">
      <c r="A821" s="35">
        <v>555000</v>
      </c>
      <c r="B821" s="18" t="s">
        <v>1710</v>
      </c>
    </row>
    <row r="822" spans="1:2" ht="96" x14ac:dyDescent="0.2">
      <c r="A822" s="35">
        <v>555008</v>
      </c>
      <c r="B822" s="18" t="s">
        <v>361</v>
      </c>
    </row>
    <row r="823" spans="1:2" ht="15.75" x14ac:dyDescent="0.2">
      <c r="A823" s="35">
        <v>555500</v>
      </c>
      <c r="B823" s="18" t="s">
        <v>1707</v>
      </c>
    </row>
    <row r="824" spans="1:2" ht="15.75" x14ac:dyDescent="0.2">
      <c r="A824" s="35">
        <v>555508</v>
      </c>
      <c r="B824" s="18" t="s">
        <v>1709</v>
      </c>
    </row>
    <row r="825" spans="1:2" ht="15.75" x14ac:dyDescent="0.2">
      <c r="A825" s="35">
        <v>556000</v>
      </c>
      <c r="B825" s="18" t="s">
        <v>1713</v>
      </c>
    </row>
    <row r="826" spans="1:2" ht="15.75" x14ac:dyDescent="0.2">
      <c r="A826" s="35">
        <v>556008</v>
      </c>
      <c r="B826" s="18" t="s">
        <v>1714</v>
      </c>
    </row>
    <row r="827" spans="1:2" ht="15.75" x14ac:dyDescent="0.2">
      <c r="A827" s="35">
        <v>557000</v>
      </c>
      <c r="B827" s="18" t="s">
        <v>1716</v>
      </c>
    </row>
    <row r="828" spans="1:2" ht="15.75" x14ac:dyDescent="0.2">
      <c r="A828" s="35">
        <v>557008</v>
      </c>
      <c r="B828" s="18" t="s">
        <v>1717</v>
      </c>
    </row>
    <row r="829" spans="1:2" ht="15.75" x14ac:dyDescent="0.2">
      <c r="A829" s="35">
        <v>557500</v>
      </c>
      <c r="B829" s="18" t="s">
        <v>1718</v>
      </c>
    </row>
    <row r="830" spans="1:2" ht="15.75" x14ac:dyDescent="0.2">
      <c r="A830" s="35">
        <v>557508</v>
      </c>
      <c r="B830" s="18" t="s">
        <v>1719</v>
      </c>
    </row>
    <row r="831" spans="1:2" ht="72" x14ac:dyDescent="0.2">
      <c r="A831" s="35">
        <v>558000</v>
      </c>
      <c r="B831" s="18" t="s">
        <v>362</v>
      </c>
    </row>
    <row r="832" spans="1:2" ht="72" x14ac:dyDescent="0.2">
      <c r="A832" s="35">
        <v>558008</v>
      </c>
      <c r="B832" s="18" t="s">
        <v>363</v>
      </c>
    </row>
    <row r="833" spans="1:2" ht="15.75" x14ac:dyDescent="0.2">
      <c r="A833" s="39">
        <v>558040</v>
      </c>
      <c r="B833" s="34" t="s">
        <v>1756</v>
      </c>
    </row>
    <row r="834" spans="1:2" ht="15.75" x14ac:dyDescent="0.2">
      <c r="A834" s="39">
        <v>558048</v>
      </c>
      <c r="B834" s="34" t="s">
        <v>1753</v>
      </c>
    </row>
    <row r="835" spans="1:2" ht="24" x14ac:dyDescent="0.2">
      <c r="A835" s="35">
        <v>559000</v>
      </c>
      <c r="B835" s="18" t="s">
        <v>1821</v>
      </c>
    </row>
    <row r="836" spans="1:2" ht="24" x14ac:dyDescent="0.2">
      <c r="A836" s="35">
        <v>559008</v>
      </c>
      <c r="B836" s="18" t="s">
        <v>1822</v>
      </c>
    </row>
    <row r="837" spans="1:2" ht="15.75" x14ac:dyDescent="0.2">
      <c r="A837" s="35">
        <v>560000</v>
      </c>
      <c r="B837" s="18" t="s">
        <v>1683</v>
      </c>
    </row>
    <row r="838" spans="1:2" ht="15.75" x14ac:dyDescent="0.2">
      <c r="A838" s="35">
        <v>560008</v>
      </c>
      <c r="B838" s="18" t="s">
        <v>1684</v>
      </c>
    </row>
    <row r="839" spans="1:2" ht="24" x14ac:dyDescent="0.2">
      <c r="A839" s="35">
        <v>560100</v>
      </c>
      <c r="B839" s="18" t="s">
        <v>1685</v>
      </c>
    </row>
    <row r="840" spans="1:2" ht="15.75" x14ac:dyDescent="0.2">
      <c r="A840" s="35">
        <v>560108</v>
      </c>
      <c r="B840" s="18" t="s">
        <v>1688</v>
      </c>
    </row>
    <row r="841" spans="1:2" ht="15.75" x14ac:dyDescent="0.2">
      <c r="A841" s="35">
        <v>561000</v>
      </c>
      <c r="B841" s="18" t="s">
        <v>1689</v>
      </c>
    </row>
    <row r="842" spans="1:2" ht="15.75" x14ac:dyDescent="0.2">
      <c r="A842" s="35">
        <v>561008</v>
      </c>
      <c r="B842" s="18" t="s">
        <v>1691</v>
      </c>
    </row>
    <row r="843" spans="1:2" ht="24" x14ac:dyDescent="0.2">
      <c r="A843" s="35">
        <v>561500</v>
      </c>
      <c r="B843" s="18" t="s">
        <v>1696</v>
      </c>
    </row>
    <row r="844" spans="1:2" ht="15.75" x14ac:dyDescent="0.2">
      <c r="A844" s="35">
        <v>561508</v>
      </c>
      <c r="B844" s="18" t="s">
        <v>1698</v>
      </c>
    </row>
    <row r="845" spans="1:2" ht="15.75" x14ac:dyDescent="0.2">
      <c r="A845" s="35">
        <v>561600</v>
      </c>
      <c r="B845" s="18" t="s">
        <v>1693</v>
      </c>
    </row>
    <row r="846" spans="1:2" ht="15.75" x14ac:dyDescent="0.2">
      <c r="A846" s="35">
        <v>561608</v>
      </c>
      <c r="B846" s="18" t="s">
        <v>1695</v>
      </c>
    </row>
    <row r="847" spans="1:2" ht="36" x14ac:dyDescent="0.2">
      <c r="A847" s="35">
        <v>562000</v>
      </c>
      <c r="B847" s="18" t="s">
        <v>1739</v>
      </c>
    </row>
    <row r="848" spans="1:2" ht="24" x14ac:dyDescent="0.2">
      <c r="A848" s="35">
        <v>562500</v>
      </c>
      <c r="B848" s="18" t="s">
        <v>1823</v>
      </c>
    </row>
    <row r="849" spans="1:2" ht="24" x14ac:dyDescent="0.2">
      <c r="A849" s="35">
        <v>563000</v>
      </c>
      <c r="B849" s="18" t="s">
        <v>1728</v>
      </c>
    </row>
    <row r="850" spans="1:2" ht="15.75" x14ac:dyDescent="0.2">
      <c r="A850" s="35">
        <v>563008</v>
      </c>
      <c r="B850" s="18" t="s">
        <v>1730</v>
      </c>
    </row>
    <row r="851" spans="1:2" ht="24" x14ac:dyDescent="0.2">
      <c r="A851" s="35">
        <v>564000</v>
      </c>
      <c r="B851" s="18" t="s">
        <v>1648</v>
      </c>
    </row>
    <row r="852" spans="1:2" ht="15.75" x14ac:dyDescent="0.2">
      <c r="A852" s="35">
        <v>564008</v>
      </c>
      <c r="B852" s="18" t="s">
        <v>1737</v>
      </c>
    </row>
    <row r="853" spans="1:2" ht="24" x14ac:dyDescent="0.2">
      <c r="A853" s="35">
        <v>566000</v>
      </c>
      <c r="B853" s="18" t="s">
        <v>1650</v>
      </c>
    </row>
    <row r="854" spans="1:2" ht="15.75" x14ac:dyDescent="0.2">
      <c r="A854" s="35">
        <v>566008</v>
      </c>
      <c r="B854" s="18" t="s">
        <v>1651</v>
      </c>
    </row>
    <row r="855" spans="1:2" ht="15.75" x14ac:dyDescent="0.2">
      <c r="A855" s="35">
        <v>570137</v>
      </c>
      <c r="B855" s="18" t="s">
        <v>589</v>
      </c>
    </row>
    <row r="856" spans="1:2" ht="24" x14ac:dyDescent="0.2">
      <c r="A856" s="35">
        <v>570478</v>
      </c>
      <c r="B856" s="26" t="s">
        <v>1436</v>
      </c>
    </row>
    <row r="857" spans="1:2" ht="24" x14ac:dyDescent="0.2">
      <c r="A857" s="35">
        <v>570578</v>
      </c>
      <c r="B857" s="26" t="s">
        <v>1438</v>
      </c>
    </row>
    <row r="858" spans="1:2" ht="15.75" x14ac:dyDescent="0.2">
      <c r="A858" s="35">
        <v>590101</v>
      </c>
      <c r="B858" s="18" t="s">
        <v>590</v>
      </c>
    </row>
    <row r="859" spans="1:2" ht="15.75" x14ac:dyDescent="0.2">
      <c r="A859" s="35">
        <v>600297</v>
      </c>
      <c r="B859" s="18" t="s">
        <v>364</v>
      </c>
    </row>
    <row r="860" spans="1:2" ht="15.75" x14ac:dyDescent="0.2">
      <c r="A860" s="35">
        <v>601502</v>
      </c>
      <c r="B860" s="18" t="s">
        <v>365</v>
      </c>
    </row>
    <row r="861" spans="1:2" ht="15.75" x14ac:dyDescent="0.2">
      <c r="A861" s="35">
        <v>610133</v>
      </c>
      <c r="B861" s="18" t="s">
        <v>366</v>
      </c>
    </row>
    <row r="862" spans="1:2" ht="15.75" x14ac:dyDescent="0.2">
      <c r="A862" s="35">
        <v>610134</v>
      </c>
      <c r="B862" s="18" t="s">
        <v>367</v>
      </c>
    </row>
    <row r="863" spans="1:2" ht="15.75" x14ac:dyDescent="0.2">
      <c r="A863" s="35">
        <v>620263</v>
      </c>
      <c r="B863" s="18" t="s">
        <v>368</v>
      </c>
    </row>
    <row r="864" spans="1:2" ht="15.75" x14ac:dyDescent="0.2">
      <c r="A864" s="35">
        <v>620275</v>
      </c>
      <c r="B864" s="18" t="s">
        <v>369</v>
      </c>
    </row>
    <row r="865" spans="1:2" ht="15.75" x14ac:dyDescent="0.2">
      <c r="A865" s="35">
        <v>620283</v>
      </c>
      <c r="B865" s="18" t="s">
        <v>370</v>
      </c>
    </row>
    <row r="866" spans="1:2" ht="15.75" x14ac:dyDescent="0.2">
      <c r="A866" s="35">
        <v>620501</v>
      </c>
      <c r="B866" s="18" t="s">
        <v>591</v>
      </c>
    </row>
    <row r="867" spans="1:2" ht="15.75" x14ac:dyDescent="0.2">
      <c r="A867" s="35">
        <v>620701</v>
      </c>
      <c r="B867" s="18" t="s">
        <v>591</v>
      </c>
    </row>
    <row r="868" spans="1:2" ht="15.75" x14ac:dyDescent="0.2">
      <c r="A868" s="53">
        <v>650000</v>
      </c>
      <c r="B868" s="18" t="s">
        <v>592</v>
      </c>
    </row>
    <row r="869" spans="1:2" ht="15.75" x14ac:dyDescent="0.2">
      <c r="A869" s="53">
        <v>651000</v>
      </c>
      <c r="B869" s="18" t="s">
        <v>593</v>
      </c>
    </row>
    <row r="870" spans="1:2" ht="15.75" x14ac:dyDescent="0.2">
      <c r="A870" s="53">
        <v>651008</v>
      </c>
      <c r="B870" s="18" t="s">
        <v>594</v>
      </c>
    </row>
    <row r="871" spans="1:2" ht="15.75" x14ac:dyDescent="0.2">
      <c r="A871" s="53">
        <v>651600</v>
      </c>
      <c r="B871" s="18" t="s">
        <v>595</v>
      </c>
    </row>
    <row r="872" spans="1:2" ht="15.75" x14ac:dyDescent="0.2">
      <c r="A872" s="53">
        <v>651608</v>
      </c>
      <c r="B872" s="18" t="s">
        <v>596</v>
      </c>
    </row>
    <row r="873" spans="1:2" ht="24" x14ac:dyDescent="0.2">
      <c r="A873" s="35">
        <v>652000</v>
      </c>
      <c r="B873" s="18" t="s">
        <v>1824</v>
      </c>
    </row>
    <row r="874" spans="1:2" ht="24" x14ac:dyDescent="0.2">
      <c r="A874" s="35">
        <v>652008</v>
      </c>
      <c r="B874" s="18" t="s">
        <v>1824</v>
      </c>
    </row>
    <row r="875" spans="1:2" ht="96" x14ac:dyDescent="0.2">
      <c r="A875" s="35">
        <v>652100</v>
      </c>
      <c r="B875" s="18" t="s">
        <v>373</v>
      </c>
    </row>
    <row r="876" spans="1:2" ht="96" x14ac:dyDescent="0.2">
      <c r="A876" s="35">
        <v>652108</v>
      </c>
      <c r="B876" s="18" t="s">
        <v>374</v>
      </c>
    </row>
    <row r="877" spans="1:2" ht="15.75" x14ac:dyDescent="0.2">
      <c r="A877" s="53">
        <v>652805</v>
      </c>
      <c r="B877" s="18" t="s">
        <v>597</v>
      </c>
    </row>
    <row r="878" spans="1:2" ht="15.75" x14ac:dyDescent="0.2">
      <c r="A878" s="53">
        <v>652810</v>
      </c>
      <c r="B878" s="18" t="s">
        <v>598</v>
      </c>
    </row>
    <row r="879" spans="1:2" ht="15.75" x14ac:dyDescent="0.2">
      <c r="A879" s="53">
        <v>652815</v>
      </c>
      <c r="B879" s="18" t="s">
        <v>599</v>
      </c>
    </row>
    <row r="880" spans="1:2" ht="96" x14ac:dyDescent="0.2">
      <c r="A880" s="35">
        <v>653000</v>
      </c>
      <c r="B880" s="18" t="s">
        <v>375</v>
      </c>
    </row>
    <row r="881" spans="1:2" ht="96" x14ac:dyDescent="0.2">
      <c r="A881" s="35">
        <v>653008</v>
      </c>
      <c r="B881" s="18" t="s">
        <v>376</v>
      </c>
    </row>
    <row r="882" spans="1:2" ht="108" x14ac:dyDescent="0.2">
      <c r="A882" s="35">
        <v>654000</v>
      </c>
      <c r="B882" s="18" t="s">
        <v>377</v>
      </c>
    </row>
    <row r="883" spans="1:2" ht="108" x14ac:dyDescent="0.2">
      <c r="A883" s="35">
        <v>654008</v>
      </c>
      <c r="B883" s="18" t="s">
        <v>378</v>
      </c>
    </row>
    <row r="884" spans="1:2" ht="15.75" x14ac:dyDescent="0.2">
      <c r="A884" s="53">
        <v>655000</v>
      </c>
      <c r="B884" s="18" t="s">
        <v>600</v>
      </c>
    </row>
    <row r="885" spans="1:2" ht="15.75" x14ac:dyDescent="0.2">
      <c r="A885" s="53">
        <v>655008</v>
      </c>
      <c r="B885" s="18" t="s">
        <v>601</v>
      </c>
    </row>
    <row r="886" spans="1:2" ht="15.75" x14ac:dyDescent="0.2">
      <c r="A886" s="54">
        <v>655100</v>
      </c>
      <c r="B886" s="18" t="s">
        <v>602</v>
      </c>
    </row>
    <row r="887" spans="1:2" ht="72" x14ac:dyDescent="0.2">
      <c r="A887" s="35">
        <v>658000</v>
      </c>
      <c r="B887" s="18" t="s">
        <v>379</v>
      </c>
    </row>
    <row r="888" spans="1:2" ht="120" x14ac:dyDescent="0.2">
      <c r="A888" s="35">
        <v>658001</v>
      </c>
      <c r="B888" s="18" t="s">
        <v>380</v>
      </c>
    </row>
    <row r="889" spans="1:2" ht="96" x14ac:dyDescent="0.2">
      <c r="A889" s="35">
        <v>658002</v>
      </c>
      <c r="B889" s="18" t="s">
        <v>381</v>
      </c>
    </row>
    <row r="890" spans="1:2" ht="60" x14ac:dyDescent="0.2">
      <c r="A890" s="35">
        <v>658003</v>
      </c>
      <c r="B890" s="18" t="s">
        <v>382</v>
      </c>
    </row>
    <row r="891" spans="1:2" ht="72" x14ac:dyDescent="0.2">
      <c r="A891" s="35">
        <v>658008</v>
      </c>
      <c r="B891" s="18" t="s">
        <v>383</v>
      </c>
    </row>
    <row r="892" spans="1:2" ht="72" x14ac:dyDescent="0.2">
      <c r="A892" s="35">
        <v>659000</v>
      </c>
      <c r="B892" s="18" t="s">
        <v>384</v>
      </c>
    </row>
    <row r="893" spans="1:2" ht="72" x14ac:dyDescent="0.2">
      <c r="A893" s="35">
        <v>659008</v>
      </c>
      <c r="B893" s="18" t="s">
        <v>385</v>
      </c>
    </row>
    <row r="894" spans="1:2" ht="24" x14ac:dyDescent="0.2">
      <c r="A894" s="55">
        <v>660247</v>
      </c>
      <c r="B894" s="18" t="s">
        <v>1476</v>
      </c>
    </row>
    <row r="895" spans="1:2" ht="15.75" x14ac:dyDescent="0.2">
      <c r="A895" s="35">
        <v>680000</v>
      </c>
      <c r="B895" s="18" t="s">
        <v>1720</v>
      </c>
    </row>
    <row r="896" spans="1:2" ht="15.75" x14ac:dyDescent="0.2">
      <c r="A896" s="35">
        <v>680008</v>
      </c>
      <c r="B896" s="18" t="s">
        <v>1721</v>
      </c>
    </row>
    <row r="897" spans="1:2" ht="15.75" x14ac:dyDescent="0.2">
      <c r="A897" s="35">
        <v>681000</v>
      </c>
      <c r="B897" s="18" t="s">
        <v>1722</v>
      </c>
    </row>
    <row r="898" spans="1:2" ht="15.75" x14ac:dyDescent="0.2">
      <c r="A898" s="35">
        <v>681008</v>
      </c>
      <c r="B898" s="18" t="s">
        <v>1724</v>
      </c>
    </row>
    <row r="899" spans="1:2" ht="15.75" x14ac:dyDescent="0.2">
      <c r="A899" s="35">
        <v>682000</v>
      </c>
      <c r="B899" s="18" t="s">
        <v>1725</v>
      </c>
    </row>
    <row r="900" spans="1:2" ht="15.75" x14ac:dyDescent="0.2">
      <c r="A900" s="35">
        <v>682008</v>
      </c>
      <c r="B900" s="18" t="s">
        <v>1727</v>
      </c>
    </row>
    <row r="901" spans="1:2" ht="48" x14ac:dyDescent="0.2">
      <c r="A901" s="35">
        <v>741000</v>
      </c>
      <c r="B901" s="18" t="s">
        <v>386</v>
      </c>
    </row>
    <row r="902" spans="1:2" ht="36" x14ac:dyDescent="0.2">
      <c r="A902" s="35">
        <v>742200</v>
      </c>
      <c r="B902" s="18" t="s">
        <v>387</v>
      </c>
    </row>
    <row r="903" spans="1:2" ht="48" x14ac:dyDescent="0.2">
      <c r="A903" s="35">
        <v>743000</v>
      </c>
      <c r="B903" s="18" t="s">
        <v>388</v>
      </c>
    </row>
    <row r="904" spans="1:2" ht="36" x14ac:dyDescent="0.2">
      <c r="A904" s="35">
        <v>746000</v>
      </c>
      <c r="B904" s="18" t="s">
        <v>389</v>
      </c>
    </row>
    <row r="905" spans="1:2" ht="72" x14ac:dyDescent="0.2">
      <c r="A905" s="35">
        <v>747400</v>
      </c>
      <c r="B905" s="18" t="s">
        <v>390</v>
      </c>
    </row>
    <row r="906" spans="1:2" ht="72" x14ac:dyDescent="0.2">
      <c r="A906" s="35">
        <v>747450</v>
      </c>
      <c r="B906" s="18" t="s">
        <v>391</v>
      </c>
    </row>
    <row r="907" spans="1:2" ht="36" x14ac:dyDescent="0.2">
      <c r="A907" s="35">
        <v>750160</v>
      </c>
      <c r="B907" s="18" t="s">
        <v>392</v>
      </c>
    </row>
    <row r="908" spans="1:2" ht="15.75" x14ac:dyDescent="0.2">
      <c r="A908" s="35">
        <v>952100</v>
      </c>
      <c r="B908" s="18" t="s">
        <v>393</v>
      </c>
    </row>
    <row r="909" spans="1:2" ht="15.75" x14ac:dyDescent="0.2">
      <c r="A909" s="35">
        <v>953101</v>
      </c>
      <c r="B909" s="18" t="s">
        <v>394</v>
      </c>
    </row>
    <row r="910" spans="1:2" ht="15.75" x14ac:dyDescent="0.2">
      <c r="A910" s="35">
        <v>954000</v>
      </c>
      <c r="B910" s="18" t="s">
        <v>395</v>
      </c>
    </row>
    <row r="911" spans="1:2" ht="15.75" x14ac:dyDescent="0.2">
      <c r="A911" s="35">
        <v>955000</v>
      </c>
      <c r="B911" s="18" t="s">
        <v>396</v>
      </c>
    </row>
    <row r="912" spans="1:2" ht="15.75" x14ac:dyDescent="0.2">
      <c r="A912" s="35">
        <v>956000</v>
      </c>
      <c r="B912" s="18" t="s">
        <v>397</v>
      </c>
    </row>
    <row r="913" spans="1:2" ht="15.75" x14ac:dyDescent="0.2">
      <c r="A913" s="35">
        <v>958000</v>
      </c>
      <c r="B913" s="18" t="s">
        <v>398</v>
      </c>
    </row>
    <row r="914" spans="1:2" ht="15.75" x14ac:dyDescent="0.2">
      <c r="A914" s="35">
        <v>959000</v>
      </c>
      <c r="B914" s="18" t="s">
        <v>399</v>
      </c>
    </row>
    <row r="915" spans="1:2" ht="15.75" x14ac:dyDescent="0.2">
      <c r="A915" s="35">
        <v>960000</v>
      </c>
      <c r="B915" s="18" t="s">
        <v>400</v>
      </c>
    </row>
    <row r="916" spans="1:2" ht="15.75" x14ac:dyDescent="0.2">
      <c r="A916" s="35">
        <v>960073</v>
      </c>
      <c r="B916" s="18" t="s">
        <v>401</v>
      </c>
    </row>
    <row r="917" spans="1:2" ht="15.75" x14ac:dyDescent="0.2">
      <c r="A917" s="35">
        <v>972000</v>
      </c>
      <c r="B917" s="18" t="s">
        <v>1835</v>
      </c>
    </row>
    <row r="918" spans="1:2" ht="37.5" x14ac:dyDescent="0.2">
      <c r="A918" s="23" t="s">
        <v>605</v>
      </c>
      <c r="B918" s="18" t="s">
        <v>413</v>
      </c>
    </row>
    <row r="919" spans="1:2" ht="37.5" x14ac:dyDescent="0.2">
      <c r="A919" s="23" t="s">
        <v>606</v>
      </c>
      <c r="B919" s="18" t="s">
        <v>414</v>
      </c>
    </row>
    <row r="920" spans="1:2" ht="31.5" x14ac:dyDescent="0.2">
      <c r="A920" s="35" t="s">
        <v>607</v>
      </c>
      <c r="B920" s="20" t="s">
        <v>415</v>
      </c>
    </row>
    <row r="921" spans="1:2" ht="31.5" x14ac:dyDescent="0.2">
      <c r="A921" s="35" t="s">
        <v>608</v>
      </c>
      <c r="B921" s="20" t="s">
        <v>415</v>
      </c>
    </row>
    <row r="922" spans="1:2" ht="48" x14ac:dyDescent="0.2">
      <c r="A922" s="35" t="s">
        <v>609</v>
      </c>
      <c r="B922" s="18" t="s">
        <v>176</v>
      </c>
    </row>
    <row r="923" spans="1:2" ht="31.5" x14ac:dyDescent="0.2">
      <c r="A923" s="37" t="s">
        <v>610</v>
      </c>
      <c r="B923" s="18" t="s">
        <v>416</v>
      </c>
    </row>
    <row r="924" spans="1:2" ht="48" x14ac:dyDescent="0.2">
      <c r="A924" s="35" t="s">
        <v>611</v>
      </c>
      <c r="B924" s="18" t="s">
        <v>177</v>
      </c>
    </row>
    <row r="925" spans="1:2" ht="31.5" x14ac:dyDescent="0.2">
      <c r="A925" s="35" t="s">
        <v>612</v>
      </c>
      <c r="B925" s="20" t="s">
        <v>406</v>
      </c>
    </row>
    <row r="926" spans="1:2" ht="31.5" x14ac:dyDescent="0.2">
      <c r="A926" s="35" t="s">
        <v>613</v>
      </c>
      <c r="B926" s="20" t="s">
        <v>417</v>
      </c>
    </row>
    <row r="927" spans="1:2" ht="31.5" x14ac:dyDescent="0.2">
      <c r="A927" s="38" t="s">
        <v>614</v>
      </c>
      <c r="B927" s="24" t="s">
        <v>418</v>
      </c>
    </row>
    <row r="928" spans="1:2" ht="31.5" x14ac:dyDescent="0.2">
      <c r="A928" s="38" t="s">
        <v>615</v>
      </c>
      <c r="B928" s="24" t="s">
        <v>418</v>
      </c>
    </row>
    <row r="929" spans="1:2" ht="31.5" x14ac:dyDescent="0.2">
      <c r="A929" s="38" t="s">
        <v>616</v>
      </c>
      <c r="B929" s="24" t="s">
        <v>418</v>
      </c>
    </row>
    <row r="930" spans="1:2" ht="31.5" x14ac:dyDescent="0.2">
      <c r="A930" s="38" t="s">
        <v>617</v>
      </c>
      <c r="B930" s="24" t="s">
        <v>419</v>
      </c>
    </row>
    <row r="931" spans="1:2" ht="31.5" x14ac:dyDescent="0.2">
      <c r="A931" s="38" t="s">
        <v>618</v>
      </c>
      <c r="B931" s="24" t="s">
        <v>419</v>
      </c>
    </row>
    <row r="932" spans="1:2" ht="31.5" x14ac:dyDescent="0.2">
      <c r="A932" s="35" t="s">
        <v>619</v>
      </c>
      <c r="B932" s="20" t="s">
        <v>420</v>
      </c>
    </row>
    <row r="933" spans="1:2" ht="31.5" x14ac:dyDescent="0.2">
      <c r="A933" s="35" t="s">
        <v>620</v>
      </c>
      <c r="B933" s="20" t="s">
        <v>421</v>
      </c>
    </row>
    <row r="934" spans="1:2" ht="31.5" x14ac:dyDescent="0.2">
      <c r="A934" s="35" t="s">
        <v>621</v>
      </c>
      <c r="B934" s="20" t="s">
        <v>422</v>
      </c>
    </row>
    <row r="935" spans="1:2" ht="31.5" x14ac:dyDescent="0.2">
      <c r="A935" s="35" t="s">
        <v>622</v>
      </c>
      <c r="B935" s="20" t="s">
        <v>406</v>
      </c>
    </row>
    <row r="936" spans="1:2" ht="31.5" x14ac:dyDescent="0.2">
      <c r="A936" s="35" t="s">
        <v>623</v>
      </c>
      <c r="B936" s="20" t="s">
        <v>406</v>
      </c>
    </row>
    <row r="937" spans="1:2" ht="31.5" x14ac:dyDescent="0.2">
      <c r="A937" s="35" t="s">
        <v>624</v>
      </c>
      <c r="B937" s="20" t="s">
        <v>406</v>
      </c>
    </row>
    <row r="938" spans="1:2" ht="31.5" x14ac:dyDescent="0.2">
      <c r="A938" s="35" t="s">
        <v>625</v>
      </c>
      <c r="B938" s="20" t="s">
        <v>423</v>
      </c>
    </row>
    <row r="939" spans="1:2" ht="31.5" x14ac:dyDescent="0.2">
      <c r="A939" s="35" t="s">
        <v>626</v>
      </c>
      <c r="B939" s="20" t="s">
        <v>421</v>
      </c>
    </row>
    <row r="940" spans="1:2" ht="31.5" x14ac:dyDescent="0.2">
      <c r="A940" s="35" t="s">
        <v>627</v>
      </c>
      <c r="B940" s="20" t="s">
        <v>406</v>
      </c>
    </row>
    <row r="941" spans="1:2" ht="31.5" x14ac:dyDescent="0.2">
      <c r="A941" s="35" t="s">
        <v>628</v>
      </c>
      <c r="B941" s="20" t="s">
        <v>406</v>
      </c>
    </row>
    <row r="942" spans="1:2" ht="31.5" x14ac:dyDescent="0.2">
      <c r="A942" s="37" t="s">
        <v>629</v>
      </c>
      <c r="B942" s="18" t="s">
        <v>416</v>
      </c>
    </row>
    <row r="943" spans="1:2" ht="31.5" x14ac:dyDescent="0.2">
      <c r="A943" s="37" t="s">
        <v>630</v>
      </c>
      <c r="B943" s="18" t="s">
        <v>424</v>
      </c>
    </row>
    <row r="944" spans="1:2" ht="31.5" x14ac:dyDescent="0.2">
      <c r="A944" s="37" t="s">
        <v>631</v>
      </c>
      <c r="B944" s="18" t="s">
        <v>424</v>
      </c>
    </row>
    <row r="945" spans="1:2" ht="31.5" x14ac:dyDescent="0.2">
      <c r="A945" s="35" t="s">
        <v>632</v>
      </c>
      <c r="B945" s="20" t="s">
        <v>406</v>
      </c>
    </row>
    <row r="946" spans="1:2" ht="31.5" x14ac:dyDescent="0.2">
      <c r="A946" s="35" t="s">
        <v>633</v>
      </c>
      <c r="B946" s="20" t="s">
        <v>178</v>
      </c>
    </row>
    <row r="947" spans="1:2" ht="31.5" x14ac:dyDescent="0.2">
      <c r="A947" s="39" t="s">
        <v>634</v>
      </c>
      <c r="B947" s="25" t="s">
        <v>425</v>
      </c>
    </row>
    <row r="948" spans="1:2" ht="31.5" x14ac:dyDescent="0.2">
      <c r="A948" s="39" t="s">
        <v>635</v>
      </c>
      <c r="B948" s="25" t="s">
        <v>425</v>
      </c>
    </row>
    <row r="949" spans="1:2" ht="31.5" x14ac:dyDescent="0.2">
      <c r="A949" s="39" t="s">
        <v>636</v>
      </c>
      <c r="B949" s="25" t="s">
        <v>425</v>
      </c>
    </row>
    <row r="950" spans="1:2" ht="31.5" x14ac:dyDescent="0.2">
      <c r="A950" s="39" t="s">
        <v>637</v>
      </c>
      <c r="B950" s="25" t="s">
        <v>425</v>
      </c>
    </row>
    <row r="951" spans="1:2" ht="36" x14ac:dyDescent="0.2">
      <c r="A951" s="36" t="s">
        <v>638</v>
      </c>
      <c r="B951" s="18" t="s">
        <v>639</v>
      </c>
    </row>
    <row r="952" spans="1:2" ht="31.5" x14ac:dyDescent="0.2">
      <c r="A952" s="35" t="s">
        <v>640</v>
      </c>
      <c r="B952" s="19" t="s">
        <v>426</v>
      </c>
    </row>
    <row r="953" spans="1:2" ht="31.5" x14ac:dyDescent="0.2">
      <c r="A953" s="36" t="s">
        <v>641</v>
      </c>
      <c r="B953" s="18" t="s">
        <v>1825</v>
      </c>
    </row>
    <row r="954" spans="1:2" ht="31.5" x14ac:dyDescent="0.2">
      <c r="A954" s="36" t="s">
        <v>642</v>
      </c>
      <c r="B954" s="18" t="s">
        <v>1826</v>
      </c>
    </row>
    <row r="955" spans="1:2" ht="31.5" x14ac:dyDescent="0.2">
      <c r="A955" s="36" t="s">
        <v>643</v>
      </c>
      <c r="B955" s="18" t="s">
        <v>427</v>
      </c>
    </row>
    <row r="956" spans="1:2" ht="31.5" x14ac:dyDescent="0.2">
      <c r="A956" s="35" t="s">
        <v>644</v>
      </c>
      <c r="B956" s="18" t="s">
        <v>1827</v>
      </c>
    </row>
    <row r="957" spans="1:2" ht="31.5" x14ac:dyDescent="0.2">
      <c r="A957" s="35" t="s">
        <v>645</v>
      </c>
      <c r="B957" s="18" t="s">
        <v>1828</v>
      </c>
    </row>
    <row r="958" spans="1:2" ht="31.5" x14ac:dyDescent="0.2">
      <c r="A958" s="35" t="s">
        <v>646</v>
      </c>
      <c r="B958" s="18" t="s">
        <v>1827</v>
      </c>
    </row>
    <row r="959" spans="1:2" ht="31.5" x14ac:dyDescent="0.2">
      <c r="A959" s="36" t="s">
        <v>647</v>
      </c>
      <c r="B959" s="18" t="s">
        <v>1828</v>
      </c>
    </row>
    <row r="960" spans="1:2" ht="31.5" x14ac:dyDescent="0.2">
      <c r="A960" s="36" t="s">
        <v>648</v>
      </c>
      <c r="B960" s="18" t="s">
        <v>1829</v>
      </c>
    </row>
    <row r="961" spans="1:2" ht="31.5" x14ac:dyDescent="0.2">
      <c r="A961" s="36" t="s">
        <v>649</v>
      </c>
      <c r="B961" s="18" t="s">
        <v>1830</v>
      </c>
    </row>
    <row r="962" spans="1:2" ht="31.5" x14ac:dyDescent="0.2">
      <c r="A962" s="36" t="s">
        <v>650</v>
      </c>
      <c r="B962" s="18" t="s">
        <v>1831</v>
      </c>
    </row>
    <row r="963" spans="1:2" ht="31.5" x14ac:dyDescent="0.2">
      <c r="A963" s="36" t="s">
        <v>651</v>
      </c>
      <c r="B963" s="18" t="s">
        <v>188</v>
      </c>
    </row>
    <row r="964" spans="1:2" ht="31.5" x14ac:dyDescent="0.2">
      <c r="A964" s="36" t="s">
        <v>652</v>
      </c>
      <c r="B964" s="18" t="s">
        <v>1832</v>
      </c>
    </row>
    <row r="965" spans="1:2" ht="31.5" x14ac:dyDescent="0.2">
      <c r="A965" s="36" t="s">
        <v>653</v>
      </c>
      <c r="B965" s="18" t="s">
        <v>190</v>
      </c>
    </row>
    <row r="966" spans="1:2" ht="31.5" x14ac:dyDescent="0.2">
      <c r="A966" s="36" t="s">
        <v>654</v>
      </c>
      <c r="B966" s="18" t="s">
        <v>1833</v>
      </c>
    </row>
    <row r="967" spans="1:2" ht="31.5" x14ac:dyDescent="0.2">
      <c r="A967" s="40" t="s">
        <v>655</v>
      </c>
      <c r="B967" s="26" t="s">
        <v>428</v>
      </c>
    </row>
    <row r="968" spans="1:2" ht="31.5" x14ac:dyDescent="0.2">
      <c r="A968" s="40" t="s">
        <v>656</v>
      </c>
      <c r="B968" s="26" t="s">
        <v>657</v>
      </c>
    </row>
    <row r="969" spans="1:2" ht="31.5" x14ac:dyDescent="0.2">
      <c r="A969" s="35" t="s">
        <v>658</v>
      </c>
      <c r="B969" s="18" t="s">
        <v>429</v>
      </c>
    </row>
    <row r="970" spans="1:2" ht="31.5" x14ac:dyDescent="0.2">
      <c r="A970" s="35" t="s">
        <v>659</v>
      </c>
      <c r="B970" s="19" t="s">
        <v>402</v>
      </c>
    </row>
    <row r="971" spans="1:2" ht="31.5" x14ac:dyDescent="0.2">
      <c r="A971" s="35" t="s">
        <v>660</v>
      </c>
      <c r="B971" s="18" t="s">
        <v>1834</v>
      </c>
    </row>
    <row r="972" spans="1:2" ht="31.5" x14ac:dyDescent="0.2">
      <c r="A972" s="35" t="s">
        <v>661</v>
      </c>
      <c r="B972" s="18" t="s">
        <v>1812</v>
      </c>
    </row>
    <row r="973" spans="1:2" ht="31.5" x14ac:dyDescent="0.2">
      <c r="A973" s="35" t="s">
        <v>662</v>
      </c>
      <c r="B973" s="18" t="s">
        <v>1770</v>
      </c>
    </row>
    <row r="974" spans="1:2" ht="31.5" x14ac:dyDescent="0.2">
      <c r="A974" s="35" t="s">
        <v>663</v>
      </c>
      <c r="B974" s="18" t="s">
        <v>1836</v>
      </c>
    </row>
    <row r="975" spans="1:2" ht="36" x14ac:dyDescent="0.2">
      <c r="A975" s="35" t="s">
        <v>664</v>
      </c>
      <c r="B975" s="18" t="s">
        <v>1837</v>
      </c>
    </row>
    <row r="976" spans="1:2" ht="36" x14ac:dyDescent="0.2">
      <c r="A976" s="35" t="s">
        <v>665</v>
      </c>
      <c r="B976" s="18" t="s">
        <v>1765</v>
      </c>
    </row>
    <row r="977" spans="1:2" ht="31.5" x14ac:dyDescent="0.2">
      <c r="A977" s="39" t="s">
        <v>666</v>
      </c>
      <c r="B977" s="18" t="s">
        <v>430</v>
      </c>
    </row>
    <row r="978" spans="1:2" ht="31.5" x14ac:dyDescent="0.2">
      <c r="A978" s="35" t="s">
        <v>667</v>
      </c>
      <c r="B978" s="18" t="s">
        <v>1813</v>
      </c>
    </row>
    <row r="979" spans="1:2" ht="31.5" x14ac:dyDescent="0.2">
      <c r="A979" s="35" t="s">
        <v>668</v>
      </c>
      <c r="B979" s="18" t="s">
        <v>1813</v>
      </c>
    </row>
    <row r="980" spans="1:2" ht="31.5" x14ac:dyDescent="0.2">
      <c r="A980" s="41" t="s">
        <v>669</v>
      </c>
      <c r="B980" s="18" t="s">
        <v>431</v>
      </c>
    </row>
    <row r="981" spans="1:2" ht="31.5" x14ac:dyDescent="0.2">
      <c r="A981" s="35" t="s">
        <v>670</v>
      </c>
      <c r="B981" s="18" t="s">
        <v>1838</v>
      </c>
    </row>
    <row r="982" spans="1:2" ht="31.5" x14ac:dyDescent="0.2">
      <c r="A982" s="35" t="s">
        <v>671</v>
      </c>
      <c r="B982" s="18" t="s">
        <v>1839</v>
      </c>
    </row>
    <row r="983" spans="1:2" ht="31.5" x14ac:dyDescent="0.2">
      <c r="A983" s="35" t="s">
        <v>672</v>
      </c>
      <c r="B983" s="18" t="s">
        <v>1840</v>
      </c>
    </row>
    <row r="984" spans="1:2" ht="36" x14ac:dyDescent="0.2">
      <c r="A984" s="35" t="s">
        <v>673</v>
      </c>
      <c r="B984" s="18" t="s">
        <v>1841</v>
      </c>
    </row>
    <row r="985" spans="1:2" ht="31.5" x14ac:dyDescent="0.2">
      <c r="A985" s="35" t="s">
        <v>674</v>
      </c>
      <c r="B985" s="18" t="s">
        <v>1842</v>
      </c>
    </row>
    <row r="986" spans="1:2" ht="31.5" x14ac:dyDescent="0.2">
      <c r="A986" s="36" t="s">
        <v>675</v>
      </c>
      <c r="B986" s="18" t="s">
        <v>1843</v>
      </c>
    </row>
    <row r="987" spans="1:2" ht="31.5" x14ac:dyDescent="0.2">
      <c r="A987" s="35" t="s">
        <v>676</v>
      </c>
      <c r="B987" s="18" t="s">
        <v>1844</v>
      </c>
    </row>
    <row r="988" spans="1:2" ht="31.5" x14ac:dyDescent="0.2">
      <c r="A988" s="35" t="s">
        <v>677</v>
      </c>
      <c r="B988" s="18" t="s">
        <v>203</v>
      </c>
    </row>
    <row r="989" spans="1:2" ht="31.5" x14ac:dyDescent="0.2">
      <c r="A989" s="35" t="s">
        <v>678</v>
      </c>
      <c r="B989" s="18" t="s">
        <v>1845</v>
      </c>
    </row>
    <row r="990" spans="1:2" ht="31.5" x14ac:dyDescent="0.2">
      <c r="A990" s="35" t="s">
        <v>679</v>
      </c>
      <c r="B990" s="18" t="s">
        <v>432</v>
      </c>
    </row>
    <row r="991" spans="1:2" ht="31.5" x14ac:dyDescent="0.2">
      <c r="A991" s="35" t="s">
        <v>680</v>
      </c>
      <c r="B991" s="19" t="s">
        <v>403</v>
      </c>
    </row>
    <row r="992" spans="1:2" ht="31.5" x14ac:dyDescent="0.2">
      <c r="A992" s="39" t="s">
        <v>681</v>
      </c>
      <c r="B992" s="18" t="s">
        <v>433</v>
      </c>
    </row>
    <row r="993" spans="1:2" ht="31.5" x14ac:dyDescent="0.2">
      <c r="A993" s="35" t="s">
        <v>682</v>
      </c>
      <c r="B993" s="19" t="s">
        <v>434</v>
      </c>
    </row>
    <row r="994" spans="1:2" ht="31.5" x14ac:dyDescent="0.2">
      <c r="A994" s="35" t="s">
        <v>683</v>
      </c>
      <c r="B994" s="19" t="s">
        <v>434</v>
      </c>
    </row>
    <row r="995" spans="1:2" ht="31.5" x14ac:dyDescent="0.2">
      <c r="A995" s="35" t="s">
        <v>684</v>
      </c>
      <c r="B995" s="19" t="s">
        <v>402</v>
      </c>
    </row>
    <row r="996" spans="1:2" ht="31.5" x14ac:dyDescent="0.2">
      <c r="A996" s="42" t="s">
        <v>685</v>
      </c>
      <c r="B996" s="27" t="s">
        <v>435</v>
      </c>
    </row>
    <row r="997" spans="1:2" ht="31.5" x14ac:dyDescent="0.2">
      <c r="A997" s="35" t="s">
        <v>686</v>
      </c>
      <c r="B997" s="19" t="s">
        <v>436</v>
      </c>
    </row>
    <row r="998" spans="1:2" ht="31.5" x14ac:dyDescent="0.2">
      <c r="A998" s="35" t="s">
        <v>687</v>
      </c>
      <c r="B998" s="19" t="s">
        <v>437</v>
      </c>
    </row>
    <row r="999" spans="1:2" ht="31.5" x14ac:dyDescent="0.2">
      <c r="A999" s="41" t="s">
        <v>688</v>
      </c>
      <c r="B999" s="18" t="s">
        <v>438</v>
      </c>
    </row>
    <row r="1000" spans="1:2" ht="31.5" x14ac:dyDescent="0.2">
      <c r="A1000" s="35" t="s">
        <v>689</v>
      </c>
      <c r="B1000" s="18" t="s">
        <v>1846</v>
      </c>
    </row>
    <row r="1001" spans="1:2" ht="31.5" x14ac:dyDescent="0.2">
      <c r="A1001" s="42" t="s">
        <v>690</v>
      </c>
      <c r="B1001" s="18" t="s">
        <v>691</v>
      </c>
    </row>
    <row r="1002" spans="1:2" ht="31.5" x14ac:dyDescent="0.2">
      <c r="A1002" s="42" t="s">
        <v>692</v>
      </c>
      <c r="B1002" s="18" t="s">
        <v>693</v>
      </c>
    </row>
    <row r="1003" spans="1:2" ht="36" x14ac:dyDescent="0.2">
      <c r="A1003" s="35" t="s">
        <v>694</v>
      </c>
      <c r="B1003" s="18" t="s">
        <v>1847</v>
      </c>
    </row>
    <row r="1004" spans="1:2" ht="31.5" x14ac:dyDescent="0.2">
      <c r="A1004" s="35" t="s">
        <v>695</v>
      </c>
      <c r="B1004" s="18" t="s">
        <v>207</v>
      </c>
    </row>
    <row r="1005" spans="1:2" ht="31.5" x14ac:dyDescent="0.2">
      <c r="A1005" s="41" t="s">
        <v>696</v>
      </c>
      <c r="B1005" s="18" t="s">
        <v>431</v>
      </c>
    </row>
    <row r="1006" spans="1:2" ht="31.5" x14ac:dyDescent="0.2">
      <c r="A1006" s="35" t="s">
        <v>697</v>
      </c>
      <c r="B1006" s="18" t="s">
        <v>1848</v>
      </c>
    </row>
    <row r="1007" spans="1:2" ht="31.5" x14ac:dyDescent="0.2">
      <c r="A1007" s="35" t="s">
        <v>698</v>
      </c>
      <c r="B1007" s="18" t="s">
        <v>1849</v>
      </c>
    </row>
    <row r="1008" spans="1:2" ht="31.5" x14ac:dyDescent="0.2">
      <c r="A1008" s="35" t="s">
        <v>699</v>
      </c>
      <c r="B1008" s="18" t="s">
        <v>1850</v>
      </c>
    </row>
    <row r="1009" spans="1:2" ht="31.5" x14ac:dyDescent="0.2">
      <c r="A1009" s="41" t="s">
        <v>700</v>
      </c>
      <c r="B1009" s="18" t="s">
        <v>439</v>
      </c>
    </row>
    <row r="1010" spans="1:2" ht="31.5" x14ac:dyDescent="0.2">
      <c r="A1010" s="35" t="s">
        <v>701</v>
      </c>
      <c r="B1010" s="18" t="s">
        <v>1851</v>
      </c>
    </row>
    <row r="1011" spans="1:2" ht="31.5" x14ac:dyDescent="0.2">
      <c r="A1011" s="36" t="s">
        <v>702</v>
      </c>
      <c r="B1011" s="18" t="s">
        <v>1852</v>
      </c>
    </row>
    <row r="1012" spans="1:2" ht="31.5" x14ac:dyDescent="0.2">
      <c r="A1012" s="35" t="s">
        <v>703</v>
      </c>
      <c r="B1012" s="18" t="s">
        <v>1853</v>
      </c>
    </row>
    <row r="1013" spans="1:2" ht="31.5" x14ac:dyDescent="0.2">
      <c r="A1013" s="35" t="s">
        <v>704</v>
      </c>
      <c r="B1013" s="18" t="s">
        <v>1854</v>
      </c>
    </row>
    <row r="1014" spans="1:2" ht="31.5" x14ac:dyDescent="0.2">
      <c r="A1014" s="35" t="s">
        <v>705</v>
      </c>
      <c r="B1014" s="18" t="s">
        <v>1855</v>
      </c>
    </row>
    <row r="1015" spans="1:2" ht="31.5" x14ac:dyDescent="0.2">
      <c r="A1015" s="35" t="s">
        <v>706</v>
      </c>
      <c r="B1015" s="18" t="s">
        <v>1855</v>
      </c>
    </row>
    <row r="1016" spans="1:2" ht="31.5" x14ac:dyDescent="0.2">
      <c r="A1016" s="35" t="s">
        <v>707</v>
      </c>
      <c r="B1016" s="18" t="s">
        <v>1851</v>
      </c>
    </row>
    <row r="1017" spans="1:2" ht="31.5" x14ac:dyDescent="0.2">
      <c r="A1017" s="35" t="s">
        <v>708</v>
      </c>
      <c r="B1017" s="19" t="s">
        <v>440</v>
      </c>
    </row>
    <row r="1018" spans="1:2" ht="31.5" x14ac:dyDescent="0.2">
      <c r="A1018" s="35" t="s">
        <v>709</v>
      </c>
      <c r="B1018" s="18" t="s">
        <v>1856</v>
      </c>
    </row>
    <row r="1019" spans="1:2" ht="31.5" x14ac:dyDescent="0.2">
      <c r="A1019" s="41" t="s">
        <v>710</v>
      </c>
      <c r="B1019" s="18" t="s">
        <v>431</v>
      </c>
    </row>
    <row r="1020" spans="1:2" ht="31.5" x14ac:dyDescent="0.2">
      <c r="A1020" s="35" t="s">
        <v>711</v>
      </c>
      <c r="B1020" s="18" t="s">
        <v>1857</v>
      </c>
    </row>
    <row r="1021" spans="1:2" ht="84" x14ac:dyDescent="0.2">
      <c r="A1021" s="35" t="s">
        <v>712</v>
      </c>
      <c r="B1021" s="18" t="s">
        <v>220</v>
      </c>
    </row>
    <row r="1022" spans="1:2" ht="31.5" x14ac:dyDescent="0.2">
      <c r="A1022" s="42" t="s">
        <v>713</v>
      </c>
      <c r="B1022" s="18" t="s">
        <v>221</v>
      </c>
    </row>
    <row r="1023" spans="1:2" ht="72" x14ac:dyDescent="0.2">
      <c r="A1023" s="35" t="s">
        <v>714</v>
      </c>
      <c r="B1023" s="18" t="s">
        <v>222</v>
      </c>
    </row>
    <row r="1024" spans="1:2" ht="72" x14ac:dyDescent="0.2">
      <c r="A1024" s="35" t="s">
        <v>715</v>
      </c>
      <c r="B1024" s="18" t="s">
        <v>223</v>
      </c>
    </row>
    <row r="1025" spans="1:2" ht="72" x14ac:dyDescent="0.2">
      <c r="A1025" s="35" t="s">
        <v>716</v>
      </c>
      <c r="B1025" s="18" t="s">
        <v>224</v>
      </c>
    </row>
    <row r="1026" spans="1:2" ht="72" x14ac:dyDescent="0.2">
      <c r="A1026" s="35" t="s">
        <v>717</v>
      </c>
      <c r="B1026" s="18" t="s">
        <v>225</v>
      </c>
    </row>
    <row r="1027" spans="1:2" ht="48" x14ac:dyDescent="0.2">
      <c r="A1027" s="35" t="s">
        <v>718</v>
      </c>
      <c r="B1027" s="18" t="s">
        <v>226</v>
      </c>
    </row>
    <row r="1028" spans="1:2" ht="84" x14ac:dyDescent="0.2">
      <c r="A1028" s="35" t="s">
        <v>719</v>
      </c>
      <c r="B1028" s="18" t="s">
        <v>227</v>
      </c>
    </row>
    <row r="1029" spans="1:2" ht="84" x14ac:dyDescent="0.2">
      <c r="A1029" s="35" t="s">
        <v>720</v>
      </c>
      <c r="B1029" s="18" t="s">
        <v>228</v>
      </c>
    </row>
    <row r="1030" spans="1:2" ht="84" x14ac:dyDescent="0.2">
      <c r="A1030" s="35" t="s">
        <v>721</v>
      </c>
      <c r="B1030" s="18" t="s">
        <v>229</v>
      </c>
    </row>
    <row r="1031" spans="1:2" ht="84" x14ac:dyDescent="0.2">
      <c r="A1031" s="35" t="s">
        <v>722</v>
      </c>
      <c r="B1031" s="18" t="s">
        <v>230</v>
      </c>
    </row>
    <row r="1032" spans="1:2" ht="31.5" x14ac:dyDescent="0.2">
      <c r="A1032" s="41" t="s">
        <v>723</v>
      </c>
      <c r="B1032" s="18" t="s">
        <v>431</v>
      </c>
    </row>
    <row r="1033" spans="1:2" ht="96" x14ac:dyDescent="0.2">
      <c r="A1033" s="35" t="s">
        <v>724</v>
      </c>
      <c r="B1033" s="18" t="s">
        <v>231</v>
      </c>
    </row>
    <row r="1034" spans="1:2" ht="72" x14ac:dyDescent="0.2">
      <c r="A1034" s="35" t="s">
        <v>725</v>
      </c>
      <c r="B1034" s="18" t="s">
        <v>232</v>
      </c>
    </row>
    <row r="1035" spans="1:2" ht="108" x14ac:dyDescent="0.2">
      <c r="A1035" s="35" t="s">
        <v>726</v>
      </c>
      <c r="B1035" s="18" t="s">
        <v>233</v>
      </c>
    </row>
    <row r="1036" spans="1:2" ht="84" x14ac:dyDescent="0.2">
      <c r="A1036" s="36" t="s">
        <v>727</v>
      </c>
      <c r="B1036" s="18" t="s">
        <v>234</v>
      </c>
    </row>
    <row r="1037" spans="1:2" ht="31.5" x14ac:dyDescent="0.2">
      <c r="A1037" s="35" t="s">
        <v>728</v>
      </c>
      <c r="B1037" s="18" t="s">
        <v>441</v>
      </c>
    </row>
    <row r="1038" spans="1:2" ht="36" x14ac:dyDescent="0.2">
      <c r="A1038" s="35" t="s">
        <v>729</v>
      </c>
      <c r="B1038" s="18" t="s">
        <v>235</v>
      </c>
    </row>
    <row r="1039" spans="1:2" ht="84" x14ac:dyDescent="0.2">
      <c r="A1039" s="35" t="s">
        <v>730</v>
      </c>
      <c r="B1039" s="18" t="s">
        <v>236</v>
      </c>
    </row>
    <row r="1040" spans="1:2" ht="84" x14ac:dyDescent="0.2">
      <c r="A1040" s="35" t="s">
        <v>731</v>
      </c>
      <c r="B1040" s="18" t="s">
        <v>237</v>
      </c>
    </row>
    <row r="1041" spans="1:2" ht="31.5" x14ac:dyDescent="0.2">
      <c r="A1041" s="35" t="s">
        <v>732</v>
      </c>
      <c r="B1041" s="18" t="s">
        <v>238</v>
      </c>
    </row>
    <row r="1042" spans="1:2" ht="31.5" x14ac:dyDescent="0.2">
      <c r="A1042" s="35" t="s">
        <v>733</v>
      </c>
      <c r="B1042" s="18" t="s">
        <v>238</v>
      </c>
    </row>
    <row r="1043" spans="1:2" ht="96" x14ac:dyDescent="0.2">
      <c r="A1043" s="35" t="s">
        <v>734</v>
      </c>
      <c r="B1043" s="18" t="s">
        <v>239</v>
      </c>
    </row>
    <row r="1044" spans="1:2" ht="84" x14ac:dyDescent="0.2">
      <c r="A1044" s="35" t="s">
        <v>735</v>
      </c>
      <c r="B1044" s="18" t="s">
        <v>240</v>
      </c>
    </row>
    <row r="1045" spans="1:2" ht="72" x14ac:dyDescent="0.2">
      <c r="A1045" s="35" t="s">
        <v>736</v>
      </c>
      <c r="B1045" s="18" t="s">
        <v>241</v>
      </c>
    </row>
    <row r="1046" spans="1:2" ht="31.5" x14ac:dyDescent="0.2">
      <c r="A1046" s="35" t="s">
        <v>737</v>
      </c>
      <c r="B1046" s="18" t="s">
        <v>238</v>
      </c>
    </row>
    <row r="1047" spans="1:2" ht="72" x14ac:dyDescent="0.2">
      <c r="A1047" s="35" t="s">
        <v>738</v>
      </c>
      <c r="B1047" s="18" t="s">
        <v>242</v>
      </c>
    </row>
    <row r="1048" spans="1:2" ht="31.5" x14ac:dyDescent="0.2">
      <c r="A1048" s="41" t="s">
        <v>739</v>
      </c>
      <c r="B1048" s="18" t="s">
        <v>431</v>
      </c>
    </row>
    <row r="1049" spans="1:2" ht="84" x14ac:dyDescent="0.2">
      <c r="A1049" s="35" t="s">
        <v>740</v>
      </c>
      <c r="B1049" s="18" t="s">
        <v>243</v>
      </c>
    </row>
    <row r="1050" spans="1:2" ht="84" x14ac:dyDescent="0.2">
      <c r="A1050" s="35" t="s">
        <v>741</v>
      </c>
      <c r="B1050" s="18" t="s">
        <v>244</v>
      </c>
    </row>
    <row r="1051" spans="1:2" ht="84" x14ac:dyDescent="0.2">
      <c r="A1051" s="35" t="s">
        <v>742</v>
      </c>
      <c r="B1051" s="18" t="s">
        <v>245</v>
      </c>
    </row>
    <row r="1052" spans="1:2" ht="84" x14ac:dyDescent="0.2">
      <c r="A1052" s="35" t="s">
        <v>743</v>
      </c>
      <c r="B1052" s="18" t="s">
        <v>246</v>
      </c>
    </row>
    <row r="1053" spans="1:2" ht="84" x14ac:dyDescent="0.2">
      <c r="A1053" s="35" t="s">
        <v>744</v>
      </c>
      <c r="B1053" s="18" t="s">
        <v>247</v>
      </c>
    </row>
    <row r="1054" spans="1:2" ht="84" x14ac:dyDescent="0.2">
      <c r="A1054" s="35" t="s">
        <v>745</v>
      </c>
      <c r="B1054" s="18" t="s">
        <v>243</v>
      </c>
    </row>
    <row r="1055" spans="1:2" ht="84" x14ac:dyDescent="0.2">
      <c r="A1055" s="35" t="s">
        <v>746</v>
      </c>
      <c r="B1055" s="18" t="s">
        <v>248</v>
      </c>
    </row>
    <row r="1056" spans="1:2" ht="84" x14ac:dyDescent="0.2">
      <c r="A1056" s="35" t="s">
        <v>747</v>
      </c>
      <c r="B1056" s="18" t="s">
        <v>248</v>
      </c>
    </row>
    <row r="1057" spans="1:2" ht="84" x14ac:dyDescent="0.2">
      <c r="A1057" s="35" t="s">
        <v>748</v>
      </c>
      <c r="B1057" s="18" t="s">
        <v>249</v>
      </c>
    </row>
    <row r="1058" spans="1:2" ht="84" x14ac:dyDescent="0.2">
      <c r="A1058" s="35" t="s">
        <v>749</v>
      </c>
      <c r="B1058" s="18" t="s">
        <v>250</v>
      </c>
    </row>
    <row r="1059" spans="1:2" ht="84" x14ac:dyDescent="0.2">
      <c r="A1059" s="35" t="s">
        <v>750</v>
      </c>
      <c r="B1059" s="18" t="s">
        <v>251</v>
      </c>
    </row>
    <row r="1060" spans="1:2" ht="84" x14ac:dyDescent="0.2">
      <c r="A1060" s="35" t="s">
        <v>751</v>
      </c>
      <c r="B1060" s="18" t="s">
        <v>252</v>
      </c>
    </row>
    <row r="1061" spans="1:2" ht="84" x14ac:dyDescent="0.2">
      <c r="A1061" s="35" t="s">
        <v>752</v>
      </c>
      <c r="B1061" s="18" t="s">
        <v>253</v>
      </c>
    </row>
    <row r="1062" spans="1:2" ht="96" x14ac:dyDescent="0.2">
      <c r="A1062" s="35" t="s">
        <v>753</v>
      </c>
      <c r="B1062" s="18" t="s">
        <v>254</v>
      </c>
    </row>
    <row r="1063" spans="1:2" ht="96" x14ac:dyDescent="0.2">
      <c r="A1063" s="35" t="s">
        <v>754</v>
      </c>
      <c r="B1063" s="18" t="s">
        <v>255</v>
      </c>
    </row>
    <row r="1064" spans="1:2" ht="96" x14ac:dyDescent="0.2">
      <c r="A1064" s="35" t="s">
        <v>755</v>
      </c>
      <c r="B1064" s="18" t="s">
        <v>256</v>
      </c>
    </row>
    <row r="1065" spans="1:2" ht="96" x14ac:dyDescent="0.2">
      <c r="A1065" s="35" t="s">
        <v>756</v>
      </c>
      <c r="B1065" s="18" t="s">
        <v>257</v>
      </c>
    </row>
    <row r="1066" spans="1:2" ht="84" x14ac:dyDescent="0.2">
      <c r="A1066" s="35" t="s">
        <v>757</v>
      </c>
      <c r="B1066" s="18" t="s">
        <v>258</v>
      </c>
    </row>
    <row r="1067" spans="1:2" ht="60" x14ac:dyDescent="0.2">
      <c r="A1067" s="35" t="s">
        <v>758</v>
      </c>
      <c r="B1067" s="18" t="s">
        <v>259</v>
      </c>
    </row>
    <row r="1068" spans="1:2" ht="84" x14ac:dyDescent="0.2">
      <c r="A1068" s="35" t="s">
        <v>759</v>
      </c>
      <c r="B1068" s="18" t="s">
        <v>260</v>
      </c>
    </row>
    <row r="1069" spans="1:2" ht="48" x14ac:dyDescent="0.2">
      <c r="A1069" s="35" t="s">
        <v>760</v>
      </c>
      <c r="B1069" s="18" t="s">
        <v>261</v>
      </c>
    </row>
    <row r="1070" spans="1:2" ht="60" x14ac:dyDescent="0.2">
      <c r="A1070" s="35" t="s">
        <v>761</v>
      </c>
      <c r="B1070" s="18" t="s">
        <v>262</v>
      </c>
    </row>
    <row r="1071" spans="1:2" ht="31.5" x14ac:dyDescent="0.2">
      <c r="A1071" s="43" t="s">
        <v>762</v>
      </c>
      <c r="B1071" s="18" t="s">
        <v>1768</v>
      </c>
    </row>
    <row r="1072" spans="1:2" ht="31.5" x14ac:dyDescent="0.2">
      <c r="A1072" s="35" t="s">
        <v>763</v>
      </c>
      <c r="B1072" s="18" t="s">
        <v>263</v>
      </c>
    </row>
    <row r="1073" spans="1:2" ht="31.5" x14ac:dyDescent="0.2">
      <c r="A1073" s="35" t="s">
        <v>764</v>
      </c>
      <c r="B1073" s="18" t="s">
        <v>442</v>
      </c>
    </row>
    <row r="1074" spans="1:2" ht="72" x14ac:dyDescent="0.2">
      <c r="A1074" s="35" t="s">
        <v>765</v>
      </c>
      <c r="B1074" s="18" t="s">
        <v>264</v>
      </c>
    </row>
    <row r="1075" spans="1:2" ht="31.5" x14ac:dyDescent="0.2">
      <c r="A1075" s="35" t="s">
        <v>766</v>
      </c>
      <c r="B1075" s="18" t="s">
        <v>443</v>
      </c>
    </row>
    <row r="1076" spans="1:2" ht="31.5" x14ac:dyDescent="0.2">
      <c r="A1076" s="35" t="s">
        <v>767</v>
      </c>
      <c r="B1076" s="18" t="s">
        <v>768</v>
      </c>
    </row>
    <row r="1077" spans="1:2" ht="31.5" x14ac:dyDescent="0.2">
      <c r="A1077" s="35" t="s">
        <v>769</v>
      </c>
      <c r="B1077" s="18" t="s">
        <v>770</v>
      </c>
    </row>
    <row r="1078" spans="1:2" ht="31.5" x14ac:dyDescent="0.2">
      <c r="A1078" s="35" t="s">
        <v>771</v>
      </c>
      <c r="B1078" s="18" t="s">
        <v>444</v>
      </c>
    </row>
    <row r="1079" spans="1:2" ht="31.5" x14ac:dyDescent="0.2">
      <c r="A1079" s="35" t="s">
        <v>772</v>
      </c>
      <c r="B1079" s="18" t="s">
        <v>445</v>
      </c>
    </row>
    <row r="1080" spans="1:2" ht="31.5" x14ac:dyDescent="0.2">
      <c r="A1080" s="35" t="s">
        <v>773</v>
      </c>
      <c r="B1080" s="26" t="s">
        <v>446</v>
      </c>
    </row>
    <row r="1081" spans="1:2" ht="31.5" x14ac:dyDescent="0.2">
      <c r="A1081" s="35" t="s">
        <v>774</v>
      </c>
      <c r="B1081" s="26" t="s">
        <v>775</v>
      </c>
    </row>
    <row r="1082" spans="1:2" ht="120" x14ac:dyDescent="0.2">
      <c r="A1082" s="35" t="s">
        <v>776</v>
      </c>
      <c r="B1082" s="18" t="s">
        <v>265</v>
      </c>
    </row>
    <row r="1083" spans="1:2" ht="96" x14ac:dyDescent="0.2">
      <c r="A1083" s="35" t="s">
        <v>777</v>
      </c>
      <c r="B1083" s="18" t="s">
        <v>266</v>
      </c>
    </row>
    <row r="1084" spans="1:2" ht="31.5" x14ac:dyDescent="0.2">
      <c r="A1084" s="35" t="s">
        <v>778</v>
      </c>
      <c r="B1084" s="18" t="s">
        <v>447</v>
      </c>
    </row>
    <row r="1085" spans="1:2" ht="31.5" x14ac:dyDescent="0.2">
      <c r="A1085" s="35" t="s">
        <v>779</v>
      </c>
      <c r="B1085" s="18" t="s">
        <v>447</v>
      </c>
    </row>
    <row r="1086" spans="1:2" ht="31.5" x14ac:dyDescent="0.2">
      <c r="A1086" s="35" t="s">
        <v>780</v>
      </c>
      <c r="B1086" s="18" t="s">
        <v>447</v>
      </c>
    </row>
    <row r="1087" spans="1:2" ht="31.5" x14ac:dyDescent="0.2">
      <c r="A1087" s="35" t="s">
        <v>781</v>
      </c>
      <c r="B1087" s="18" t="s">
        <v>447</v>
      </c>
    </row>
    <row r="1088" spans="1:2" ht="31.5" x14ac:dyDescent="0.2">
      <c r="A1088" s="35" t="s">
        <v>782</v>
      </c>
      <c r="B1088" s="18" t="s">
        <v>448</v>
      </c>
    </row>
    <row r="1089" spans="1:2" ht="31.5" x14ac:dyDescent="0.2">
      <c r="A1089" s="35" t="s">
        <v>783</v>
      </c>
      <c r="B1089" s="26" t="s">
        <v>784</v>
      </c>
    </row>
    <row r="1090" spans="1:2" ht="48" x14ac:dyDescent="0.2">
      <c r="A1090" s="35" t="s">
        <v>785</v>
      </c>
      <c r="B1090" s="18" t="s">
        <v>267</v>
      </c>
    </row>
    <row r="1091" spans="1:2" ht="48" x14ac:dyDescent="0.2">
      <c r="A1091" s="35" t="s">
        <v>786</v>
      </c>
      <c r="B1091" s="18" t="s">
        <v>268</v>
      </c>
    </row>
    <row r="1092" spans="1:2" ht="36" x14ac:dyDescent="0.2">
      <c r="A1092" s="35" t="s">
        <v>787</v>
      </c>
      <c r="B1092" s="18" t="s">
        <v>269</v>
      </c>
    </row>
    <row r="1093" spans="1:2" ht="31.5" x14ac:dyDescent="0.2">
      <c r="A1093" s="35" t="s">
        <v>788</v>
      </c>
      <c r="B1093" s="18" t="s">
        <v>270</v>
      </c>
    </row>
    <row r="1094" spans="1:2" ht="48" x14ac:dyDescent="0.2">
      <c r="A1094" s="35" t="s">
        <v>789</v>
      </c>
      <c r="B1094" s="18" t="s">
        <v>271</v>
      </c>
    </row>
    <row r="1095" spans="1:2" ht="31.5" x14ac:dyDescent="0.2">
      <c r="A1095" s="35" t="s">
        <v>790</v>
      </c>
      <c r="B1095" s="18" t="s">
        <v>272</v>
      </c>
    </row>
    <row r="1096" spans="1:2" ht="48" x14ac:dyDescent="0.2">
      <c r="A1096" s="35" t="s">
        <v>791</v>
      </c>
      <c r="B1096" s="18" t="s">
        <v>273</v>
      </c>
    </row>
    <row r="1097" spans="1:2" ht="84" x14ac:dyDescent="0.2">
      <c r="A1097" s="35" t="s">
        <v>792</v>
      </c>
      <c r="B1097" s="18" t="s">
        <v>274</v>
      </c>
    </row>
    <row r="1098" spans="1:2" ht="60" x14ac:dyDescent="0.2">
      <c r="A1098" s="35" t="s">
        <v>793</v>
      </c>
      <c r="B1098" s="18" t="s">
        <v>275</v>
      </c>
    </row>
    <row r="1099" spans="1:2" ht="60" x14ac:dyDescent="0.2">
      <c r="A1099" s="35" t="s">
        <v>794</v>
      </c>
      <c r="B1099" s="18" t="s">
        <v>276</v>
      </c>
    </row>
    <row r="1100" spans="1:2" ht="48" x14ac:dyDescent="0.2">
      <c r="A1100" s="35" t="s">
        <v>795</v>
      </c>
      <c r="B1100" s="18" t="s">
        <v>277</v>
      </c>
    </row>
    <row r="1101" spans="1:2" ht="31.5" x14ac:dyDescent="0.2">
      <c r="A1101" s="35" t="s">
        <v>796</v>
      </c>
      <c r="B1101" s="18" t="s">
        <v>278</v>
      </c>
    </row>
    <row r="1102" spans="1:2" ht="31.5" x14ac:dyDescent="0.2">
      <c r="A1102" s="35" t="s">
        <v>797</v>
      </c>
      <c r="B1102" s="18" t="s">
        <v>449</v>
      </c>
    </row>
    <row r="1103" spans="1:2" ht="31.5" x14ac:dyDescent="0.2">
      <c r="A1103" s="35" t="s">
        <v>798</v>
      </c>
      <c r="B1103" s="18" t="s">
        <v>450</v>
      </c>
    </row>
    <row r="1104" spans="1:2" ht="31.5" x14ac:dyDescent="0.2">
      <c r="A1104" s="35" t="s">
        <v>799</v>
      </c>
      <c r="B1104" s="18" t="s">
        <v>279</v>
      </c>
    </row>
    <row r="1105" spans="1:2" ht="31.5" x14ac:dyDescent="0.2">
      <c r="A1105" s="35" t="s">
        <v>800</v>
      </c>
      <c r="B1105" s="18" t="s">
        <v>280</v>
      </c>
    </row>
    <row r="1106" spans="1:2" ht="31.5" x14ac:dyDescent="0.2">
      <c r="A1106" s="35" t="s">
        <v>801</v>
      </c>
      <c r="B1106" s="18" t="s">
        <v>281</v>
      </c>
    </row>
    <row r="1107" spans="1:2" ht="72" x14ac:dyDescent="0.2">
      <c r="A1107" s="35" t="s">
        <v>802</v>
      </c>
      <c r="B1107" s="18" t="s">
        <v>282</v>
      </c>
    </row>
    <row r="1108" spans="1:2" ht="72" x14ac:dyDescent="0.2">
      <c r="A1108" s="35" t="s">
        <v>803</v>
      </c>
      <c r="B1108" s="18" t="s">
        <v>283</v>
      </c>
    </row>
    <row r="1109" spans="1:2" ht="60" x14ac:dyDescent="0.2">
      <c r="A1109" s="35" t="s">
        <v>804</v>
      </c>
      <c r="B1109" s="18" t="s">
        <v>284</v>
      </c>
    </row>
    <row r="1110" spans="1:2" ht="60" x14ac:dyDescent="0.2">
      <c r="A1110" s="35" t="s">
        <v>805</v>
      </c>
      <c r="B1110" s="18" t="s">
        <v>285</v>
      </c>
    </row>
    <row r="1111" spans="1:2" ht="60" x14ac:dyDescent="0.2">
      <c r="A1111" s="35" t="s">
        <v>806</v>
      </c>
      <c r="B1111" s="18" t="s">
        <v>286</v>
      </c>
    </row>
    <row r="1112" spans="1:2" ht="72" x14ac:dyDescent="0.2">
      <c r="A1112" s="35" t="s">
        <v>807</v>
      </c>
      <c r="B1112" s="18" t="s">
        <v>287</v>
      </c>
    </row>
    <row r="1113" spans="1:2" ht="31.5" x14ac:dyDescent="0.2">
      <c r="A1113" s="35" t="s">
        <v>808</v>
      </c>
      <c r="B1113" s="18" t="s">
        <v>451</v>
      </c>
    </row>
    <row r="1114" spans="1:2" ht="36" x14ac:dyDescent="0.2">
      <c r="A1114" s="35" t="s">
        <v>809</v>
      </c>
      <c r="B1114" s="18" t="s">
        <v>288</v>
      </c>
    </row>
    <row r="1115" spans="1:2" ht="48" x14ac:dyDescent="0.2">
      <c r="A1115" s="35" t="s">
        <v>810</v>
      </c>
      <c r="B1115" s="18" t="s">
        <v>289</v>
      </c>
    </row>
    <row r="1116" spans="1:2" ht="31.5" x14ac:dyDescent="0.2">
      <c r="A1116" s="35" t="s">
        <v>811</v>
      </c>
      <c r="B1116" s="18" t="s">
        <v>1735</v>
      </c>
    </row>
    <row r="1117" spans="1:2" ht="48" x14ac:dyDescent="0.2">
      <c r="A1117" s="35" t="s">
        <v>812</v>
      </c>
      <c r="B1117" s="18" t="s">
        <v>290</v>
      </c>
    </row>
    <row r="1118" spans="1:2" ht="60" x14ac:dyDescent="0.2">
      <c r="A1118" s="35" t="s">
        <v>813</v>
      </c>
      <c r="B1118" s="18" t="s">
        <v>291</v>
      </c>
    </row>
    <row r="1119" spans="1:2" ht="60" x14ac:dyDescent="0.2">
      <c r="A1119" s="35" t="s">
        <v>814</v>
      </c>
      <c r="B1119" s="18" t="s">
        <v>292</v>
      </c>
    </row>
    <row r="1120" spans="1:2" ht="31.5" x14ac:dyDescent="0.2">
      <c r="A1120" s="35" t="s">
        <v>815</v>
      </c>
      <c r="B1120" s="18" t="s">
        <v>1732</v>
      </c>
    </row>
    <row r="1121" spans="1:2" ht="84" x14ac:dyDescent="0.2">
      <c r="A1121" s="35" t="s">
        <v>816</v>
      </c>
      <c r="B1121" s="18" t="s">
        <v>293</v>
      </c>
    </row>
    <row r="1122" spans="1:2" ht="84" x14ac:dyDescent="0.2">
      <c r="A1122" s="35" t="s">
        <v>817</v>
      </c>
      <c r="B1122" s="18" t="s">
        <v>294</v>
      </c>
    </row>
    <row r="1123" spans="1:2" ht="84" x14ac:dyDescent="0.2">
      <c r="A1123" s="35" t="s">
        <v>818</v>
      </c>
      <c r="B1123" s="18" t="s">
        <v>295</v>
      </c>
    </row>
    <row r="1124" spans="1:2" ht="84" x14ac:dyDescent="0.2">
      <c r="A1124" s="35" t="s">
        <v>819</v>
      </c>
      <c r="B1124" s="18" t="s">
        <v>296</v>
      </c>
    </row>
    <row r="1125" spans="1:2" ht="84" x14ac:dyDescent="0.2">
      <c r="A1125" s="35" t="s">
        <v>820</v>
      </c>
      <c r="B1125" s="18" t="s">
        <v>297</v>
      </c>
    </row>
    <row r="1126" spans="1:2" ht="84" x14ac:dyDescent="0.2">
      <c r="A1126" s="35" t="s">
        <v>821</v>
      </c>
      <c r="B1126" s="18" t="s">
        <v>298</v>
      </c>
    </row>
    <row r="1127" spans="1:2" ht="96" x14ac:dyDescent="0.2">
      <c r="A1127" s="35" t="s">
        <v>822</v>
      </c>
      <c r="B1127" s="18" t="s">
        <v>299</v>
      </c>
    </row>
    <row r="1128" spans="1:2" ht="72" x14ac:dyDescent="0.2">
      <c r="A1128" s="35" t="s">
        <v>823</v>
      </c>
      <c r="B1128" s="18" t="s">
        <v>300</v>
      </c>
    </row>
    <row r="1129" spans="1:2" ht="84" x14ac:dyDescent="0.2">
      <c r="A1129" s="35" t="s">
        <v>824</v>
      </c>
      <c r="B1129" s="18" t="s">
        <v>301</v>
      </c>
    </row>
    <row r="1130" spans="1:2" ht="31.5" x14ac:dyDescent="0.2">
      <c r="A1130" s="35" t="s">
        <v>825</v>
      </c>
      <c r="B1130" s="18" t="s">
        <v>452</v>
      </c>
    </row>
    <row r="1131" spans="1:2" ht="72" x14ac:dyDescent="0.2">
      <c r="A1131" s="35" t="s">
        <v>826</v>
      </c>
      <c r="B1131" s="18" t="s">
        <v>302</v>
      </c>
    </row>
    <row r="1132" spans="1:2" ht="31.5" x14ac:dyDescent="0.2">
      <c r="A1132" s="35" t="s">
        <v>827</v>
      </c>
      <c r="B1132" s="18" t="s">
        <v>1741</v>
      </c>
    </row>
    <row r="1133" spans="1:2" ht="48" x14ac:dyDescent="0.2">
      <c r="A1133" s="35" t="s">
        <v>828</v>
      </c>
      <c r="B1133" s="18" t="s">
        <v>303</v>
      </c>
    </row>
    <row r="1134" spans="1:2" ht="31.5" x14ac:dyDescent="0.2">
      <c r="A1134" s="35" t="s">
        <v>829</v>
      </c>
      <c r="B1134" s="18" t="s">
        <v>453</v>
      </c>
    </row>
    <row r="1135" spans="1:2" ht="31.5" x14ac:dyDescent="0.2">
      <c r="A1135" s="35" t="s">
        <v>830</v>
      </c>
      <c r="B1135" s="20" t="s">
        <v>453</v>
      </c>
    </row>
    <row r="1136" spans="1:2" ht="31.5" x14ac:dyDescent="0.2">
      <c r="A1136" s="35" t="s">
        <v>831</v>
      </c>
      <c r="B1136" s="20" t="s">
        <v>453</v>
      </c>
    </row>
    <row r="1137" spans="1:2" ht="31.5" x14ac:dyDescent="0.2">
      <c r="A1137" s="35" t="s">
        <v>832</v>
      </c>
      <c r="B1137" s="20" t="s">
        <v>406</v>
      </c>
    </row>
    <row r="1138" spans="1:2" ht="31.5" x14ac:dyDescent="0.2">
      <c r="A1138" s="35" t="s">
        <v>833</v>
      </c>
      <c r="B1138" s="20" t="s">
        <v>406</v>
      </c>
    </row>
    <row r="1139" spans="1:2" ht="31.5" x14ac:dyDescent="0.2">
      <c r="A1139" s="35" t="s">
        <v>834</v>
      </c>
      <c r="B1139" s="20" t="s">
        <v>406</v>
      </c>
    </row>
    <row r="1140" spans="1:2" ht="31.5" x14ac:dyDescent="0.2">
      <c r="A1140" s="39" t="s">
        <v>835</v>
      </c>
      <c r="B1140" s="18" t="s">
        <v>836</v>
      </c>
    </row>
    <row r="1141" spans="1:2" ht="31.5" x14ac:dyDescent="0.2">
      <c r="A1141" s="35" t="s">
        <v>837</v>
      </c>
      <c r="B1141" s="20" t="s">
        <v>406</v>
      </c>
    </row>
    <row r="1142" spans="1:2" ht="31.5" x14ac:dyDescent="0.2">
      <c r="A1142" s="35" t="s">
        <v>838</v>
      </c>
      <c r="B1142" s="20" t="s">
        <v>406</v>
      </c>
    </row>
    <row r="1143" spans="1:2" ht="31.5" x14ac:dyDescent="0.2">
      <c r="A1143" s="35" t="s">
        <v>839</v>
      </c>
      <c r="B1143" s="20" t="s">
        <v>406</v>
      </c>
    </row>
    <row r="1144" spans="1:2" ht="31.5" x14ac:dyDescent="0.2">
      <c r="A1144" s="35" t="s">
        <v>840</v>
      </c>
      <c r="B1144" s="20" t="s">
        <v>406</v>
      </c>
    </row>
    <row r="1145" spans="1:2" ht="31.5" x14ac:dyDescent="0.2">
      <c r="A1145" s="35" t="s">
        <v>841</v>
      </c>
      <c r="B1145" s="20" t="s">
        <v>406</v>
      </c>
    </row>
    <row r="1146" spans="1:2" ht="31.5" x14ac:dyDescent="0.2">
      <c r="A1146" s="35" t="s">
        <v>842</v>
      </c>
      <c r="B1146" s="20" t="s">
        <v>406</v>
      </c>
    </row>
    <row r="1147" spans="1:2" ht="31.5" x14ac:dyDescent="0.2">
      <c r="A1147" s="35" t="s">
        <v>843</v>
      </c>
      <c r="B1147" s="20" t="s">
        <v>406</v>
      </c>
    </row>
    <row r="1148" spans="1:2" ht="31.5" x14ac:dyDescent="0.2">
      <c r="A1148" s="35" t="s">
        <v>844</v>
      </c>
      <c r="B1148" s="20" t="s">
        <v>406</v>
      </c>
    </row>
    <row r="1149" spans="1:2" ht="31.5" x14ac:dyDescent="0.2">
      <c r="A1149" s="35" t="s">
        <v>845</v>
      </c>
      <c r="B1149" s="20" t="s">
        <v>406</v>
      </c>
    </row>
    <row r="1150" spans="1:2" ht="31.5" x14ac:dyDescent="0.2">
      <c r="A1150" s="35" t="s">
        <v>846</v>
      </c>
      <c r="B1150" s="20" t="s">
        <v>406</v>
      </c>
    </row>
    <row r="1151" spans="1:2" ht="31.5" x14ac:dyDescent="0.2">
      <c r="A1151" s="35" t="s">
        <v>847</v>
      </c>
      <c r="B1151" s="20" t="s">
        <v>406</v>
      </c>
    </row>
    <row r="1152" spans="1:2" ht="31.5" x14ac:dyDescent="0.2">
      <c r="A1152" s="35" t="s">
        <v>848</v>
      </c>
      <c r="B1152" s="20" t="s">
        <v>406</v>
      </c>
    </row>
    <row r="1153" spans="1:2" ht="31.5" x14ac:dyDescent="0.2">
      <c r="A1153" s="35" t="s">
        <v>849</v>
      </c>
      <c r="B1153" s="18" t="s">
        <v>850</v>
      </c>
    </row>
    <row r="1154" spans="1:2" ht="31.5" x14ac:dyDescent="0.2">
      <c r="A1154" s="35" t="s">
        <v>851</v>
      </c>
      <c r="B1154" s="18" t="s">
        <v>304</v>
      </c>
    </row>
    <row r="1155" spans="1:2" ht="31.5" x14ac:dyDescent="0.2">
      <c r="A1155" s="35" t="s">
        <v>852</v>
      </c>
      <c r="B1155" s="18" t="s">
        <v>853</v>
      </c>
    </row>
    <row r="1156" spans="1:2" ht="31.5" x14ac:dyDescent="0.2">
      <c r="A1156" s="35" t="s">
        <v>854</v>
      </c>
      <c r="B1156" s="18" t="s">
        <v>1757</v>
      </c>
    </row>
    <row r="1157" spans="1:2" ht="36" x14ac:dyDescent="0.2">
      <c r="A1157" s="35" t="s">
        <v>855</v>
      </c>
      <c r="B1157" s="18" t="s">
        <v>1764</v>
      </c>
    </row>
    <row r="1158" spans="1:2" ht="31.5" x14ac:dyDescent="0.2">
      <c r="A1158" s="35" t="s">
        <v>856</v>
      </c>
      <c r="B1158" s="18" t="s">
        <v>1758</v>
      </c>
    </row>
    <row r="1159" spans="1:2" ht="36" x14ac:dyDescent="0.2">
      <c r="A1159" s="35" t="s">
        <v>857</v>
      </c>
      <c r="B1159" s="18" t="s">
        <v>1761</v>
      </c>
    </row>
    <row r="1160" spans="1:2" ht="31.5" x14ac:dyDescent="0.2">
      <c r="A1160" s="35" t="s">
        <v>858</v>
      </c>
      <c r="B1160" s="18" t="s">
        <v>1762</v>
      </c>
    </row>
    <row r="1161" spans="1:2" ht="31.5" x14ac:dyDescent="0.2">
      <c r="A1161" s="36" t="s">
        <v>859</v>
      </c>
      <c r="B1161" s="18" t="s">
        <v>1864</v>
      </c>
    </row>
    <row r="1162" spans="1:2" ht="31.5" x14ac:dyDescent="0.2">
      <c r="A1162" s="35" t="s">
        <v>860</v>
      </c>
      <c r="B1162" s="18" t="s">
        <v>305</v>
      </c>
    </row>
    <row r="1163" spans="1:2" ht="31.5" x14ac:dyDescent="0.2">
      <c r="A1163" s="35" t="s">
        <v>861</v>
      </c>
      <c r="B1163" s="18" t="s">
        <v>454</v>
      </c>
    </row>
    <row r="1164" spans="1:2" ht="31.5" x14ac:dyDescent="0.2">
      <c r="A1164" s="35" t="s">
        <v>862</v>
      </c>
      <c r="B1164" s="18" t="s">
        <v>863</v>
      </c>
    </row>
    <row r="1165" spans="1:2" ht="31.5" x14ac:dyDescent="0.2">
      <c r="A1165" s="35" t="s">
        <v>864</v>
      </c>
      <c r="B1165" s="18" t="s">
        <v>455</v>
      </c>
    </row>
    <row r="1166" spans="1:2" ht="31.5" x14ac:dyDescent="0.2">
      <c r="A1166" s="35" t="s">
        <v>865</v>
      </c>
      <c r="B1166" s="18" t="s">
        <v>306</v>
      </c>
    </row>
    <row r="1167" spans="1:2" ht="31.5" x14ac:dyDescent="0.2">
      <c r="A1167" s="36" t="s">
        <v>866</v>
      </c>
      <c r="B1167" s="18" t="s">
        <v>1865</v>
      </c>
    </row>
    <row r="1168" spans="1:2" ht="31.5" x14ac:dyDescent="0.2">
      <c r="A1168" s="35" t="s">
        <v>867</v>
      </c>
      <c r="B1168" s="18" t="s">
        <v>1771</v>
      </c>
    </row>
    <row r="1169" spans="1:2" ht="31.5" x14ac:dyDescent="0.2">
      <c r="A1169" s="36" t="s">
        <v>868</v>
      </c>
      <c r="B1169" s="18" t="s">
        <v>1772</v>
      </c>
    </row>
    <row r="1170" spans="1:2" ht="31.5" x14ac:dyDescent="0.2">
      <c r="A1170" s="35" t="s">
        <v>869</v>
      </c>
      <c r="B1170" s="18" t="s">
        <v>1866</v>
      </c>
    </row>
    <row r="1171" spans="1:2" ht="31.5" x14ac:dyDescent="0.2">
      <c r="A1171" s="35" t="s">
        <v>870</v>
      </c>
      <c r="B1171" s="18" t="s">
        <v>1774</v>
      </c>
    </row>
    <row r="1172" spans="1:2" ht="31.5" x14ac:dyDescent="0.2">
      <c r="A1172" s="35" t="s">
        <v>871</v>
      </c>
      <c r="B1172" s="18" t="s">
        <v>1774</v>
      </c>
    </row>
    <row r="1173" spans="1:2" ht="31.5" x14ac:dyDescent="0.2">
      <c r="A1173" s="35" t="s">
        <v>872</v>
      </c>
      <c r="B1173" s="18" t="s">
        <v>456</v>
      </c>
    </row>
    <row r="1174" spans="1:2" ht="31.5" x14ac:dyDescent="0.2">
      <c r="A1174" s="35" t="s">
        <v>873</v>
      </c>
      <c r="B1174" s="18" t="s">
        <v>1774</v>
      </c>
    </row>
    <row r="1175" spans="1:2" ht="31.5" x14ac:dyDescent="0.2">
      <c r="A1175" s="36" t="s">
        <v>874</v>
      </c>
      <c r="B1175" s="18" t="s">
        <v>1775</v>
      </c>
    </row>
    <row r="1176" spans="1:2" ht="31.5" x14ac:dyDescent="0.2">
      <c r="A1176" s="35" t="s">
        <v>875</v>
      </c>
      <c r="B1176" s="18" t="s">
        <v>456</v>
      </c>
    </row>
    <row r="1177" spans="1:2" ht="31.5" x14ac:dyDescent="0.2">
      <c r="A1177" s="35" t="s">
        <v>876</v>
      </c>
      <c r="B1177" s="18" t="s">
        <v>1775</v>
      </c>
    </row>
    <row r="1178" spans="1:2" ht="31.5" x14ac:dyDescent="0.2">
      <c r="A1178" s="41" t="s">
        <v>877</v>
      </c>
      <c r="B1178" s="18" t="s">
        <v>457</v>
      </c>
    </row>
    <row r="1179" spans="1:2" ht="31.5" x14ac:dyDescent="0.2">
      <c r="A1179" s="41" t="s">
        <v>878</v>
      </c>
      <c r="B1179" s="18" t="s">
        <v>457</v>
      </c>
    </row>
    <row r="1180" spans="1:2" ht="31.5" x14ac:dyDescent="0.2">
      <c r="A1180" s="39" t="s">
        <v>879</v>
      </c>
      <c r="B1180" s="18" t="s">
        <v>880</v>
      </c>
    </row>
    <row r="1181" spans="1:2" ht="31.5" x14ac:dyDescent="0.2">
      <c r="A1181" s="35" t="s">
        <v>881</v>
      </c>
      <c r="B1181" s="18" t="s">
        <v>1777</v>
      </c>
    </row>
    <row r="1182" spans="1:2" ht="31.5" x14ac:dyDescent="0.2">
      <c r="A1182" s="35" t="s">
        <v>882</v>
      </c>
      <c r="B1182" s="18" t="s">
        <v>1778</v>
      </c>
    </row>
    <row r="1183" spans="1:2" ht="31.5" x14ac:dyDescent="0.2">
      <c r="A1183" s="35" t="s">
        <v>883</v>
      </c>
      <c r="B1183" s="18" t="s">
        <v>1867</v>
      </c>
    </row>
    <row r="1184" spans="1:2" ht="31.5" x14ac:dyDescent="0.2">
      <c r="A1184" s="35" t="s">
        <v>884</v>
      </c>
      <c r="B1184" s="18" t="s">
        <v>1780</v>
      </c>
    </row>
    <row r="1185" spans="1:2" ht="31.5" x14ac:dyDescent="0.2">
      <c r="A1185" s="35" t="s">
        <v>885</v>
      </c>
      <c r="B1185" s="18" t="s">
        <v>1781</v>
      </c>
    </row>
    <row r="1186" spans="1:2" ht="31.5" x14ac:dyDescent="0.2">
      <c r="A1186" s="35" t="s">
        <v>886</v>
      </c>
      <c r="B1186" s="18" t="s">
        <v>1782</v>
      </c>
    </row>
    <row r="1187" spans="1:2" ht="31.5" x14ac:dyDescent="0.2">
      <c r="A1187" s="35" t="s">
        <v>887</v>
      </c>
      <c r="B1187" s="18" t="s">
        <v>1868</v>
      </c>
    </row>
    <row r="1188" spans="1:2" ht="31.5" x14ac:dyDescent="0.2">
      <c r="A1188" s="35" t="s">
        <v>888</v>
      </c>
      <c r="B1188" s="18" t="s">
        <v>1869</v>
      </c>
    </row>
    <row r="1189" spans="1:2" ht="31.5" x14ac:dyDescent="0.2">
      <c r="A1189" s="35" t="s">
        <v>889</v>
      </c>
      <c r="B1189" s="18" t="s">
        <v>1870</v>
      </c>
    </row>
    <row r="1190" spans="1:2" ht="31.5" x14ac:dyDescent="0.2">
      <c r="A1190" s="35" t="s">
        <v>890</v>
      </c>
      <c r="B1190" s="18" t="s">
        <v>1871</v>
      </c>
    </row>
    <row r="1191" spans="1:2" ht="31.5" x14ac:dyDescent="0.2">
      <c r="A1191" s="35" t="s">
        <v>891</v>
      </c>
      <c r="B1191" s="18" t="s">
        <v>892</v>
      </c>
    </row>
    <row r="1192" spans="1:2" ht="31.5" x14ac:dyDescent="0.2">
      <c r="A1192" s="35" t="s">
        <v>893</v>
      </c>
      <c r="B1192" s="18" t="s">
        <v>894</v>
      </c>
    </row>
    <row r="1193" spans="1:2" ht="31.5" x14ac:dyDescent="0.2">
      <c r="A1193" s="41" t="s">
        <v>895</v>
      </c>
      <c r="B1193" s="18" t="s">
        <v>458</v>
      </c>
    </row>
    <row r="1194" spans="1:2" ht="31.5" x14ac:dyDescent="0.2">
      <c r="A1194" s="35" t="s">
        <v>896</v>
      </c>
      <c r="B1194" s="18" t="s">
        <v>1872</v>
      </c>
    </row>
    <row r="1195" spans="1:2" ht="31.5" x14ac:dyDescent="0.2">
      <c r="A1195" s="35" t="s">
        <v>897</v>
      </c>
      <c r="B1195" s="18" t="s">
        <v>1668</v>
      </c>
    </row>
    <row r="1196" spans="1:2" ht="31.5" x14ac:dyDescent="0.2">
      <c r="A1196" s="35" t="s">
        <v>898</v>
      </c>
      <c r="B1196" s="18" t="s">
        <v>1671</v>
      </c>
    </row>
    <row r="1197" spans="1:2" ht="31.5" x14ac:dyDescent="0.2">
      <c r="A1197" s="35" t="s">
        <v>899</v>
      </c>
      <c r="B1197" s="18" t="s">
        <v>1647</v>
      </c>
    </row>
    <row r="1198" spans="1:2" ht="31.5" x14ac:dyDescent="0.2">
      <c r="A1198" s="35" t="s">
        <v>900</v>
      </c>
      <c r="B1198" s="18" t="s">
        <v>1712</v>
      </c>
    </row>
    <row r="1199" spans="1:2" ht="31.5" x14ac:dyDescent="0.2">
      <c r="A1199" s="35" t="s">
        <v>901</v>
      </c>
      <c r="B1199" s="18" t="s">
        <v>1699</v>
      </c>
    </row>
    <row r="1200" spans="1:2" ht="31.5" x14ac:dyDescent="0.2">
      <c r="A1200" s="35" t="s">
        <v>902</v>
      </c>
      <c r="B1200" s="18" t="s">
        <v>1700</v>
      </c>
    </row>
    <row r="1201" spans="1:2" ht="31.5" x14ac:dyDescent="0.2">
      <c r="A1201" s="35" t="s">
        <v>903</v>
      </c>
      <c r="B1201" s="18" t="s">
        <v>1731</v>
      </c>
    </row>
    <row r="1202" spans="1:2" ht="31.5" x14ac:dyDescent="0.2">
      <c r="A1202" s="35" t="s">
        <v>904</v>
      </c>
      <c r="B1202" s="18" t="s">
        <v>459</v>
      </c>
    </row>
    <row r="1203" spans="1:2" ht="31.5" x14ac:dyDescent="0.2">
      <c r="A1203" s="35" t="s">
        <v>905</v>
      </c>
      <c r="B1203" s="18" t="s">
        <v>459</v>
      </c>
    </row>
    <row r="1204" spans="1:2" ht="31.5" x14ac:dyDescent="0.2">
      <c r="A1204" s="35" t="s">
        <v>906</v>
      </c>
      <c r="B1204" s="18" t="s">
        <v>459</v>
      </c>
    </row>
    <row r="1205" spans="1:2" ht="31.5" x14ac:dyDescent="0.2">
      <c r="A1205" s="35" t="s">
        <v>907</v>
      </c>
      <c r="B1205" s="18" t="s">
        <v>460</v>
      </c>
    </row>
    <row r="1206" spans="1:2" ht="31.5" x14ac:dyDescent="0.2">
      <c r="A1206" s="35" t="s">
        <v>908</v>
      </c>
      <c r="B1206" s="18" t="s">
        <v>461</v>
      </c>
    </row>
    <row r="1207" spans="1:2" ht="31.5" x14ac:dyDescent="0.2">
      <c r="A1207" s="35" t="s">
        <v>909</v>
      </c>
      <c r="B1207" s="18" t="s">
        <v>1788</v>
      </c>
    </row>
    <row r="1208" spans="1:2" ht="31.5" x14ac:dyDescent="0.2">
      <c r="A1208" s="35" t="s">
        <v>910</v>
      </c>
      <c r="B1208" s="18" t="s">
        <v>1873</v>
      </c>
    </row>
    <row r="1209" spans="1:2" ht="31.5" x14ac:dyDescent="0.2">
      <c r="A1209" s="35" t="s">
        <v>911</v>
      </c>
      <c r="B1209" s="18" t="s">
        <v>1790</v>
      </c>
    </row>
    <row r="1210" spans="1:2" ht="31.5" x14ac:dyDescent="0.2">
      <c r="A1210" s="35" t="s">
        <v>912</v>
      </c>
      <c r="B1210" s="18" t="s">
        <v>1790</v>
      </c>
    </row>
    <row r="1211" spans="1:2" ht="31.5" x14ac:dyDescent="0.2">
      <c r="A1211" s="35" t="s">
        <v>913</v>
      </c>
      <c r="B1211" s="18" t="s">
        <v>1791</v>
      </c>
    </row>
    <row r="1212" spans="1:2" ht="31.5" x14ac:dyDescent="0.2">
      <c r="A1212" s="35" t="s">
        <v>914</v>
      </c>
      <c r="B1212" s="18" t="s">
        <v>462</v>
      </c>
    </row>
    <row r="1213" spans="1:2" ht="31.5" x14ac:dyDescent="0.2">
      <c r="A1213" s="35" t="s">
        <v>915</v>
      </c>
      <c r="B1213" s="18" t="s">
        <v>463</v>
      </c>
    </row>
    <row r="1214" spans="1:2" ht="31.5" x14ac:dyDescent="0.2">
      <c r="A1214" s="35" t="s">
        <v>916</v>
      </c>
      <c r="B1214" s="18" t="s">
        <v>464</v>
      </c>
    </row>
    <row r="1215" spans="1:2" ht="31.5" x14ac:dyDescent="0.2">
      <c r="A1215" s="44" t="s">
        <v>917</v>
      </c>
      <c r="B1215" s="28" t="s">
        <v>465</v>
      </c>
    </row>
    <row r="1216" spans="1:2" ht="31.5" x14ac:dyDescent="0.2">
      <c r="A1216" s="35" t="s">
        <v>918</v>
      </c>
      <c r="B1216" s="18" t="s">
        <v>1792</v>
      </c>
    </row>
    <row r="1217" spans="1:2" ht="31.5" x14ac:dyDescent="0.2">
      <c r="A1217" s="35" t="s">
        <v>919</v>
      </c>
      <c r="B1217" s="18" t="s">
        <v>308</v>
      </c>
    </row>
    <row r="1218" spans="1:2" ht="31.5" x14ac:dyDescent="0.2">
      <c r="A1218" s="35" t="s">
        <v>920</v>
      </c>
      <c r="B1218" s="18" t="s">
        <v>466</v>
      </c>
    </row>
    <row r="1219" spans="1:2" ht="31.5" x14ac:dyDescent="0.2">
      <c r="A1219" s="35" t="s">
        <v>921</v>
      </c>
      <c r="B1219" s="18" t="s">
        <v>466</v>
      </c>
    </row>
    <row r="1220" spans="1:2" ht="31.5" x14ac:dyDescent="0.2">
      <c r="A1220" s="35" t="s">
        <v>922</v>
      </c>
      <c r="B1220" s="18" t="s">
        <v>466</v>
      </c>
    </row>
    <row r="1221" spans="1:2" ht="31.5" x14ac:dyDescent="0.2">
      <c r="A1221" s="35" t="s">
        <v>923</v>
      </c>
      <c r="B1221" s="18" t="s">
        <v>467</v>
      </c>
    </row>
    <row r="1222" spans="1:2" ht="31.5" x14ac:dyDescent="0.2">
      <c r="A1222" s="35" t="s">
        <v>924</v>
      </c>
      <c r="B1222" s="18" t="s">
        <v>468</v>
      </c>
    </row>
    <row r="1223" spans="1:2" ht="31.5" x14ac:dyDescent="0.2">
      <c r="A1223" s="35" t="s">
        <v>925</v>
      </c>
      <c r="B1223" s="18" t="s">
        <v>405</v>
      </c>
    </row>
    <row r="1224" spans="1:2" ht="31.5" x14ac:dyDescent="0.2">
      <c r="A1224" s="35" t="s">
        <v>926</v>
      </c>
      <c r="B1224" s="18" t="s">
        <v>405</v>
      </c>
    </row>
    <row r="1225" spans="1:2" ht="31.5" x14ac:dyDescent="0.2">
      <c r="A1225" s="35" t="s">
        <v>927</v>
      </c>
      <c r="B1225" s="18" t="s">
        <v>467</v>
      </c>
    </row>
    <row r="1226" spans="1:2" ht="31.5" x14ac:dyDescent="0.2">
      <c r="A1226" s="35" t="s">
        <v>928</v>
      </c>
      <c r="B1226" s="18" t="s">
        <v>467</v>
      </c>
    </row>
    <row r="1227" spans="1:2" ht="31.5" x14ac:dyDescent="0.2">
      <c r="A1227" s="35" t="s">
        <v>929</v>
      </c>
      <c r="B1227" s="18" t="s">
        <v>467</v>
      </c>
    </row>
    <row r="1228" spans="1:2" ht="31.5" x14ac:dyDescent="0.2">
      <c r="A1228" s="35" t="s">
        <v>930</v>
      </c>
      <c r="B1228" s="18" t="s">
        <v>467</v>
      </c>
    </row>
    <row r="1229" spans="1:2" ht="31.5" x14ac:dyDescent="0.2">
      <c r="A1229" s="35" t="s">
        <v>931</v>
      </c>
      <c r="B1229" s="18" t="s">
        <v>469</v>
      </c>
    </row>
    <row r="1230" spans="1:2" ht="31.5" x14ac:dyDescent="0.2">
      <c r="A1230" s="35" t="s">
        <v>932</v>
      </c>
      <c r="B1230" s="18" t="s">
        <v>470</v>
      </c>
    </row>
    <row r="1231" spans="1:2" ht="31.5" x14ac:dyDescent="0.2">
      <c r="A1231" s="35" t="s">
        <v>933</v>
      </c>
      <c r="B1231" s="18" t="s">
        <v>471</v>
      </c>
    </row>
    <row r="1232" spans="1:2" ht="31.5" x14ac:dyDescent="0.2">
      <c r="A1232" s="35" t="s">
        <v>934</v>
      </c>
      <c r="B1232" s="18" t="s">
        <v>471</v>
      </c>
    </row>
    <row r="1233" spans="1:2" ht="31.5" x14ac:dyDescent="0.2">
      <c r="A1233" s="35" t="s">
        <v>935</v>
      </c>
      <c r="B1233" s="18" t="s">
        <v>471</v>
      </c>
    </row>
    <row r="1234" spans="1:2" ht="31.5" x14ac:dyDescent="0.2">
      <c r="A1234" s="35" t="s">
        <v>936</v>
      </c>
      <c r="B1234" s="18" t="s">
        <v>471</v>
      </c>
    </row>
    <row r="1235" spans="1:2" ht="31.5" x14ac:dyDescent="0.2">
      <c r="A1235" s="35" t="s">
        <v>937</v>
      </c>
      <c r="B1235" s="18" t="s">
        <v>471</v>
      </c>
    </row>
    <row r="1236" spans="1:2" ht="31.5" x14ac:dyDescent="0.2">
      <c r="A1236" s="35" t="s">
        <v>938</v>
      </c>
      <c r="B1236" s="18" t="s">
        <v>471</v>
      </c>
    </row>
    <row r="1237" spans="1:2" ht="31.5" x14ac:dyDescent="0.2">
      <c r="A1237" s="35" t="s">
        <v>939</v>
      </c>
      <c r="B1237" s="18" t="s">
        <v>471</v>
      </c>
    </row>
    <row r="1238" spans="1:2" ht="31.5" x14ac:dyDescent="0.2">
      <c r="A1238" s="35" t="s">
        <v>940</v>
      </c>
      <c r="B1238" s="18" t="s">
        <v>471</v>
      </c>
    </row>
    <row r="1239" spans="1:2" ht="31.5" x14ac:dyDescent="0.2">
      <c r="A1239" s="35" t="s">
        <v>941</v>
      </c>
      <c r="B1239" s="18" t="s">
        <v>471</v>
      </c>
    </row>
    <row r="1240" spans="1:2" ht="31.5" x14ac:dyDescent="0.2">
      <c r="A1240" s="35" t="s">
        <v>942</v>
      </c>
      <c r="B1240" s="18" t="s">
        <v>472</v>
      </c>
    </row>
    <row r="1241" spans="1:2" ht="31.5" x14ac:dyDescent="0.2">
      <c r="A1241" s="35" t="s">
        <v>943</v>
      </c>
      <c r="B1241" s="18" t="s">
        <v>472</v>
      </c>
    </row>
    <row r="1242" spans="1:2" ht="31.5" x14ac:dyDescent="0.2">
      <c r="A1242" s="35" t="s">
        <v>944</v>
      </c>
      <c r="B1242" s="18" t="s">
        <v>472</v>
      </c>
    </row>
    <row r="1243" spans="1:2" ht="31.5" x14ac:dyDescent="0.2">
      <c r="A1243" s="45" t="s">
        <v>945</v>
      </c>
      <c r="B1243" s="18" t="s">
        <v>309</v>
      </c>
    </row>
    <row r="1244" spans="1:2" ht="31.5" x14ac:dyDescent="0.2">
      <c r="A1244" s="35" t="s">
        <v>946</v>
      </c>
      <c r="B1244" s="18" t="s">
        <v>1874</v>
      </c>
    </row>
    <row r="1245" spans="1:2" ht="36" x14ac:dyDescent="0.2">
      <c r="A1245" s="35" t="s">
        <v>947</v>
      </c>
      <c r="B1245" s="18" t="s">
        <v>1769</v>
      </c>
    </row>
    <row r="1246" spans="1:2" ht="36" x14ac:dyDescent="0.2">
      <c r="A1246" s="35" t="s">
        <v>948</v>
      </c>
      <c r="B1246" s="18" t="s">
        <v>1794</v>
      </c>
    </row>
    <row r="1247" spans="1:2" ht="36" x14ac:dyDescent="0.2">
      <c r="A1247" s="35" t="s">
        <v>949</v>
      </c>
      <c r="B1247" s="18" t="s">
        <v>1795</v>
      </c>
    </row>
    <row r="1248" spans="1:2" ht="31.5" x14ac:dyDescent="0.2">
      <c r="A1248" s="35" t="s">
        <v>950</v>
      </c>
      <c r="B1248" s="18" t="s">
        <v>310</v>
      </c>
    </row>
    <row r="1249" spans="1:2" ht="36" x14ac:dyDescent="0.2">
      <c r="A1249" s="35" t="s">
        <v>951</v>
      </c>
      <c r="B1249" s="18" t="s">
        <v>1767</v>
      </c>
    </row>
    <row r="1250" spans="1:2" ht="36" x14ac:dyDescent="0.2">
      <c r="A1250" s="35" t="s">
        <v>952</v>
      </c>
      <c r="B1250" s="18" t="s">
        <v>1796</v>
      </c>
    </row>
    <row r="1251" spans="1:2" ht="31.5" x14ac:dyDescent="0.2">
      <c r="A1251" s="35" t="s">
        <v>953</v>
      </c>
      <c r="B1251" s="18" t="s">
        <v>1797</v>
      </c>
    </row>
    <row r="1252" spans="1:2" ht="31.5" x14ac:dyDescent="0.2">
      <c r="A1252" s="46" t="s">
        <v>954</v>
      </c>
      <c r="B1252" s="29" t="s">
        <v>473</v>
      </c>
    </row>
    <row r="1253" spans="1:2" ht="31.5" x14ac:dyDescent="0.2">
      <c r="A1253" s="44" t="s">
        <v>955</v>
      </c>
      <c r="B1253" s="28" t="s">
        <v>1502</v>
      </c>
    </row>
    <row r="1254" spans="1:2" ht="31.5" x14ac:dyDescent="0.2">
      <c r="A1254" s="44" t="s">
        <v>956</v>
      </c>
      <c r="B1254" s="28" t="s">
        <v>1503</v>
      </c>
    </row>
    <row r="1255" spans="1:2" ht="31.5" x14ac:dyDescent="0.2">
      <c r="A1255" s="46" t="s">
        <v>957</v>
      </c>
      <c r="B1255" s="29" t="s">
        <v>474</v>
      </c>
    </row>
    <row r="1256" spans="1:2" ht="31.5" x14ac:dyDescent="0.2">
      <c r="A1256" s="44" t="s">
        <v>958</v>
      </c>
      <c r="B1256" s="28" t="s">
        <v>1504</v>
      </c>
    </row>
    <row r="1257" spans="1:2" ht="31.5" x14ac:dyDescent="0.2">
      <c r="A1257" s="46" t="s">
        <v>959</v>
      </c>
      <c r="B1257" s="29" t="s">
        <v>475</v>
      </c>
    </row>
    <row r="1258" spans="1:2" ht="36" x14ac:dyDescent="0.2">
      <c r="A1258" s="35" t="s">
        <v>960</v>
      </c>
      <c r="B1258" s="18" t="s">
        <v>1875</v>
      </c>
    </row>
    <row r="1259" spans="1:2" ht="36" x14ac:dyDescent="0.2">
      <c r="A1259" s="35" t="s">
        <v>961</v>
      </c>
      <c r="B1259" s="18" t="s">
        <v>1799</v>
      </c>
    </row>
    <row r="1260" spans="1:2" ht="36" x14ac:dyDescent="0.2">
      <c r="A1260" s="35" t="s">
        <v>962</v>
      </c>
      <c r="B1260" s="18" t="s">
        <v>1800</v>
      </c>
    </row>
    <row r="1261" spans="1:2" ht="31.5" x14ac:dyDescent="0.2">
      <c r="A1261" s="35" t="s">
        <v>963</v>
      </c>
      <c r="B1261" s="18" t="s">
        <v>1876</v>
      </c>
    </row>
    <row r="1262" spans="1:2" ht="36" x14ac:dyDescent="0.2">
      <c r="A1262" s="35" t="s">
        <v>964</v>
      </c>
      <c r="B1262" s="18" t="s">
        <v>311</v>
      </c>
    </row>
    <row r="1263" spans="1:2" ht="36" x14ac:dyDescent="0.2">
      <c r="A1263" s="35" t="s">
        <v>965</v>
      </c>
      <c r="B1263" s="18" t="s">
        <v>1802</v>
      </c>
    </row>
    <row r="1264" spans="1:2" ht="36" x14ac:dyDescent="0.2">
      <c r="A1264" s="35" t="s">
        <v>966</v>
      </c>
      <c r="B1264" s="18" t="s">
        <v>1803</v>
      </c>
    </row>
    <row r="1265" spans="1:2" ht="31.5" x14ac:dyDescent="0.2">
      <c r="A1265" s="35" t="s">
        <v>967</v>
      </c>
      <c r="B1265" s="18" t="s">
        <v>476</v>
      </c>
    </row>
    <row r="1266" spans="1:2" ht="36" x14ac:dyDescent="0.2">
      <c r="A1266" s="35" t="s">
        <v>968</v>
      </c>
      <c r="B1266" s="18" t="s">
        <v>1804</v>
      </c>
    </row>
    <row r="1267" spans="1:2" ht="36" x14ac:dyDescent="0.2">
      <c r="A1267" s="35" t="s">
        <v>969</v>
      </c>
      <c r="B1267" s="18" t="s">
        <v>1805</v>
      </c>
    </row>
    <row r="1268" spans="1:2" ht="36" x14ac:dyDescent="0.2">
      <c r="A1268" s="35" t="s">
        <v>970</v>
      </c>
      <c r="B1268" s="18" t="s">
        <v>1806</v>
      </c>
    </row>
    <row r="1269" spans="1:2" ht="31.5" x14ac:dyDescent="0.2">
      <c r="A1269" s="35" t="s">
        <v>971</v>
      </c>
      <c r="B1269" s="18" t="s">
        <v>1807</v>
      </c>
    </row>
    <row r="1270" spans="1:2" ht="36" x14ac:dyDescent="0.2">
      <c r="A1270" s="35" t="s">
        <v>972</v>
      </c>
      <c r="B1270" s="18" t="s">
        <v>1808</v>
      </c>
    </row>
    <row r="1271" spans="1:2" ht="36" x14ac:dyDescent="0.2">
      <c r="A1271" s="35" t="s">
        <v>973</v>
      </c>
      <c r="B1271" s="18" t="s">
        <v>1877</v>
      </c>
    </row>
    <row r="1272" spans="1:2" ht="36" x14ac:dyDescent="0.2">
      <c r="A1272" s="35" t="s">
        <v>974</v>
      </c>
      <c r="B1272" s="18" t="s">
        <v>1878</v>
      </c>
    </row>
    <row r="1273" spans="1:2" ht="96" x14ac:dyDescent="0.2">
      <c r="A1273" s="35" t="s">
        <v>975</v>
      </c>
      <c r="B1273" s="18" t="s">
        <v>312</v>
      </c>
    </row>
    <row r="1274" spans="1:2" ht="96" x14ac:dyDescent="0.2">
      <c r="A1274" s="35" t="s">
        <v>976</v>
      </c>
      <c r="B1274" s="18" t="s">
        <v>313</v>
      </c>
    </row>
    <row r="1275" spans="1:2" ht="84" x14ac:dyDescent="0.2">
      <c r="A1275" s="35" t="s">
        <v>977</v>
      </c>
      <c r="B1275" s="18" t="s">
        <v>314</v>
      </c>
    </row>
    <row r="1276" spans="1:2" ht="31.5" x14ac:dyDescent="0.2">
      <c r="A1276" s="40" t="s">
        <v>978</v>
      </c>
      <c r="B1276" s="26" t="s">
        <v>979</v>
      </c>
    </row>
    <row r="1277" spans="1:2" ht="31.5" x14ac:dyDescent="0.2">
      <c r="A1277" s="35" t="s">
        <v>980</v>
      </c>
      <c r="B1277" s="18" t="s">
        <v>315</v>
      </c>
    </row>
    <row r="1278" spans="1:2" ht="84" x14ac:dyDescent="0.2">
      <c r="A1278" s="35" t="s">
        <v>981</v>
      </c>
      <c r="B1278" s="18" t="s">
        <v>316</v>
      </c>
    </row>
    <row r="1279" spans="1:2" ht="84" x14ac:dyDescent="0.2">
      <c r="A1279" s="35" t="s">
        <v>982</v>
      </c>
      <c r="B1279" s="18" t="s">
        <v>317</v>
      </c>
    </row>
    <row r="1280" spans="1:2" ht="84" x14ac:dyDescent="0.2">
      <c r="A1280" s="35" t="s">
        <v>983</v>
      </c>
      <c r="B1280" s="18" t="s">
        <v>318</v>
      </c>
    </row>
    <row r="1281" spans="1:2" ht="31.5" x14ac:dyDescent="0.2">
      <c r="A1281" s="35" t="s">
        <v>984</v>
      </c>
      <c r="B1281" s="18" t="s">
        <v>319</v>
      </c>
    </row>
    <row r="1282" spans="1:2" ht="84" x14ac:dyDescent="0.2">
      <c r="A1282" s="35" t="s">
        <v>985</v>
      </c>
      <c r="B1282" s="18" t="s">
        <v>320</v>
      </c>
    </row>
    <row r="1283" spans="1:2" ht="31.5" x14ac:dyDescent="0.2">
      <c r="A1283" s="35" t="s">
        <v>986</v>
      </c>
      <c r="B1283" s="18" t="s">
        <v>321</v>
      </c>
    </row>
    <row r="1284" spans="1:2" ht="96" x14ac:dyDescent="0.2">
      <c r="A1284" s="35" t="s">
        <v>987</v>
      </c>
      <c r="B1284" s="18" t="s">
        <v>322</v>
      </c>
    </row>
    <row r="1285" spans="1:2" ht="31.5" x14ac:dyDescent="0.2">
      <c r="A1285" s="35" t="s">
        <v>988</v>
      </c>
      <c r="B1285" s="18" t="s">
        <v>323</v>
      </c>
    </row>
    <row r="1286" spans="1:2" ht="31.5" x14ac:dyDescent="0.2">
      <c r="A1286" s="41" t="s">
        <v>989</v>
      </c>
      <c r="B1286" s="18" t="s">
        <v>431</v>
      </c>
    </row>
    <row r="1287" spans="1:2" ht="31.5" x14ac:dyDescent="0.2">
      <c r="A1287" s="41" t="s">
        <v>990</v>
      </c>
      <c r="B1287" s="18" t="s">
        <v>477</v>
      </c>
    </row>
    <row r="1288" spans="1:2" ht="48" x14ac:dyDescent="0.2">
      <c r="A1288" s="35" t="s">
        <v>991</v>
      </c>
      <c r="B1288" s="18" t="s">
        <v>324</v>
      </c>
    </row>
    <row r="1289" spans="1:2" ht="84" x14ac:dyDescent="0.2">
      <c r="A1289" s="35" t="s">
        <v>992</v>
      </c>
      <c r="B1289" s="18" t="s">
        <v>325</v>
      </c>
    </row>
    <row r="1290" spans="1:2" ht="108" x14ac:dyDescent="0.2">
      <c r="A1290" s="35" t="s">
        <v>993</v>
      </c>
      <c r="B1290" s="18" t="s">
        <v>326</v>
      </c>
    </row>
    <row r="1291" spans="1:2" ht="31.5" x14ac:dyDescent="0.2">
      <c r="A1291" s="41" t="s">
        <v>994</v>
      </c>
      <c r="B1291" s="18" t="s">
        <v>477</v>
      </c>
    </row>
    <row r="1292" spans="1:2" ht="84" x14ac:dyDescent="0.2">
      <c r="A1292" s="35" t="s">
        <v>995</v>
      </c>
      <c r="B1292" s="18" t="s">
        <v>327</v>
      </c>
    </row>
    <row r="1293" spans="1:2" ht="31.5" x14ac:dyDescent="0.2">
      <c r="A1293" s="41" t="s">
        <v>996</v>
      </c>
      <c r="B1293" s="18" t="s">
        <v>431</v>
      </c>
    </row>
    <row r="1294" spans="1:2" ht="108" x14ac:dyDescent="0.2">
      <c r="A1294" s="35" t="s">
        <v>997</v>
      </c>
      <c r="B1294" s="18" t="s">
        <v>328</v>
      </c>
    </row>
    <row r="1295" spans="1:2" ht="108" x14ac:dyDescent="0.2">
      <c r="A1295" s="35" t="s">
        <v>998</v>
      </c>
      <c r="B1295" s="18" t="s">
        <v>329</v>
      </c>
    </row>
    <row r="1296" spans="1:2" ht="60" x14ac:dyDescent="0.2">
      <c r="A1296" s="35" t="s">
        <v>999</v>
      </c>
      <c r="B1296" s="18" t="s">
        <v>330</v>
      </c>
    </row>
    <row r="1297" spans="1:2" ht="31.5" x14ac:dyDescent="0.2">
      <c r="A1297" s="35" t="s">
        <v>1000</v>
      </c>
      <c r="B1297" s="18" t="s">
        <v>478</v>
      </c>
    </row>
    <row r="1298" spans="1:2" ht="31.5" x14ac:dyDescent="0.2">
      <c r="A1298" s="35" t="s">
        <v>1001</v>
      </c>
      <c r="B1298" s="18" t="s">
        <v>478</v>
      </c>
    </row>
    <row r="1299" spans="1:2" ht="31.5" x14ac:dyDescent="0.2">
      <c r="A1299" s="35" t="s">
        <v>1002</v>
      </c>
      <c r="B1299" s="18" t="s">
        <v>479</v>
      </c>
    </row>
    <row r="1300" spans="1:2" ht="31.5" x14ac:dyDescent="0.2">
      <c r="A1300" s="35" t="s">
        <v>1003</v>
      </c>
      <c r="B1300" s="18" t="s">
        <v>480</v>
      </c>
    </row>
    <row r="1301" spans="1:2" ht="31.5" x14ac:dyDescent="0.2">
      <c r="A1301" s="35" t="s">
        <v>1004</v>
      </c>
      <c r="B1301" s="18" t="s">
        <v>481</v>
      </c>
    </row>
    <row r="1302" spans="1:2" ht="31.5" x14ac:dyDescent="0.2">
      <c r="A1302" s="35" t="s">
        <v>1005</v>
      </c>
      <c r="B1302" s="20" t="s">
        <v>482</v>
      </c>
    </row>
    <row r="1303" spans="1:2" ht="31.5" x14ac:dyDescent="0.2">
      <c r="A1303" s="35" t="s">
        <v>1006</v>
      </c>
      <c r="B1303" s="20" t="s">
        <v>482</v>
      </c>
    </row>
    <row r="1304" spans="1:2" ht="31.5" x14ac:dyDescent="0.2">
      <c r="A1304" s="48" t="s">
        <v>1007</v>
      </c>
      <c r="B1304" s="18" t="s">
        <v>483</v>
      </c>
    </row>
    <row r="1305" spans="1:2" ht="31.5" x14ac:dyDescent="0.2">
      <c r="A1305" s="35" t="s">
        <v>1008</v>
      </c>
      <c r="B1305" s="18" t="s">
        <v>484</v>
      </c>
    </row>
    <row r="1306" spans="1:2" ht="31.5" x14ac:dyDescent="0.2">
      <c r="A1306" s="35" t="s">
        <v>1009</v>
      </c>
      <c r="B1306" s="18" t="s">
        <v>484</v>
      </c>
    </row>
    <row r="1307" spans="1:2" ht="31.5" x14ac:dyDescent="0.2">
      <c r="A1307" s="35" t="s">
        <v>1010</v>
      </c>
      <c r="B1307" s="20" t="s">
        <v>485</v>
      </c>
    </row>
    <row r="1308" spans="1:2" ht="31.5" x14ac:dyDescent="0.2">
      <c r="A1308" s="35" t="s">
        <v>1011</v>
      </c>
      <c r="B1308" s="20" t="s">
        <v>484</v>
      </c>
    </row>
    <row r="1309" spans="1:2" ht="31.5" x14ac:dyDescent="0.2">
      <c r="A1309" s="38" t="s">
        <v>1012</v>
      </c>
      <c r="B1309" s="24" t="s">
        <v>418</v>
      </c>
    </row>
    <row r="1310" spans="1:2" ht="31.5" x14ac:dyDescent="0.2">
      <c r="A1310" s="38" t="s">
        <v>1013</v>
      </c>
      <c r="B1310" s="24" t="s">
        <v>419</v>
      </c>
    </row>
    <row r="1311" spans="1:2" ht="31.5" x14ac:dyDescent="0.2">
      <c r="A1311" s="35" t="s">
        <v>1014</v>
      </c>
      <c r="B1311" s="20" t="s">
        <v>485</v>
      </c>
    </row>
    <row r="1312" spans="1:2" ht="31.5" x14ac:dyDescent="0.2">
      <c r="A1312" s="38" t="s">
        <v>1015</v>
      </c>
      <c r="B1312" s="24" t="s">
        <v>418</v>
      </c>
    </row>
    <row r="1313" spans="1:2" ht="31.5" x14ac:dyDescent="0.2">
      <c r="A1313" s="38" t="s">
        <v>1016</v>
      </c>
      <c r="B1313" s="24" t="s">
        <v>419</v>
      </c>
    </row>
    <row r="1314" spans="1:2" ht="31.5" x14ac:dyDescent="0.2">
      <c r="A1314" s="38" t="s">
        <v>1017</v>
      </c>
      <c r="B1314" s="24" t="s">
        <v>419</v>
      </c>
    </row>
    <row r="1315" spans="1:2" ht="31.5" x14ac:dyDescent="0.2">
      <c r="A1315" s="35" t="s">
        <v>1018</v>
      </c>
      <c r="B1315" s="20" t="s">
        <v>486</v>
      </c>
    </row>
    <row r="1316" spans="1:2" ht="31.5" x14ac:dyDescent="0.2">
      <c r="A1316" s="35" t="s">
        <v>1019</v>
      </c>
      <c r="B1316" s="20" t="s">
        <v>486</v>
      </c>
    </row>
    <row r="1317" spans="1:2" ht="31.5" x14ac:dyDescent="0.2">
      <c r="A1317" s="35" t="s">
        <v>1020</v>
      </c>
      <c r="B1317" s="20" t="s">
        <v>486</v>
      </c>
    </row>
    <row r="1318" spans="1:2" ht="31.5" x14ac:dyDescent="0.2">
      <c r="A1318" s="35" t="s">
        <v>1021</v>
      </c>
      <c r="B1318" s="20" t="s">
        <v>466</v>
      </c>
    </row>
    <row r="1319" spans="1:2" ht="31.5" x14ac:dyDescent="0.2">
      <c r="A1319" s="35" t="s">
        <v>1022</v>
      </c>
      <c r="B1319" s="20" t="s">
        <v>466</v>
      </c>
    </row>
    <row r="1320" spans="1:2" ht="31.5" x14ac:dyDescent="0.2">
      <c r="A1320" s="35" t="s">
        <v>1023</v>
      </c>
      <c r="B1320" s="20" t="s">
        <v>466</v>
      </c>
    </row>
    <row r="1321" spans="1:2" ht="31.5" x14ac:dyDescent="0.2">
      <c r="A1321" s="35" t="s">
        <v>1024</v>
      </c>
      <c r="B1321" s="20" t="s">
        <v>466</v>
      </c>
    </row>
    <row r="1322" spans="1:2" ht="31.5" x14ac:dyDescent="0.2">
      <c r="A1322" s="35" t="s">
        <v>1025</v>
      </c>
      <c r="B1322" s="20" t="s">
        <v>466</v>
      </c>
    </row>
    <row r="1323" spans="1:2" ht="31.5" x14ac:dyDescent="0.2">
      <c r="A1323" s="35" t="s">
        <v>1026</v>
      </c>
      <c r="B1323" s="20" t="s">
        <v>466</v>
      </c>
    </row>
    <row r="1324" spans="1:2" ht="31.5" x14ac:dyDescent="0.2">
      <c r="A1324" s="35" t="s">
        <v>1027</v>
      </c>
      <c r="B1324" s="20" t="s">
        <v>466</v>
      </c>
    </row>
    <row r="1325" spans="1:2" ht="31.5" x14ac:dyDescent="0.2">
      <c r="A1325" s="35" t="s">
        <v>1028</v>
      </c>
      <c r="B1325" s="20" t="s">
        <v>485</v>
      </c>
    </row>
    <row r="1326" spans="1:2" ht="31.5" x14ac:dyDescent="0.2">
      <c r="A1326" s="35" t="s">
        <v>1029</v>
      </c>
      <c r="B1326" s="20" t="s">
        <v>485</v>
      </c>
    </row>
    <row r="1327" spans="1:2" ht="31.5" x14ac:dyDescent="0.2">
      <c r="A1327" s="35" t="s">
        <v>1030</v>
      </c>
      <c r="B1327" s="20" t="s">
        <v>485</v>
      </c>
    </row>
    <row r="1328" spans="1:2" ht="31.5" x14ac:dyDescent="0.2">
      <c r="A1328" s="35" t="s">
        <v>1031</v>
      </c>
      <c r="B1328" s="20" t="s">
        <v>487</v>
      </c>
    </row>
    <row r="1329" spans="1:2" ht="31.5" x14ac:dyDescent="0.2">
      <c r="A1329" s="35" t="s">
        <v>1032</v>
      </c>
      <c r="B1329" s="20" t="s">
        <v>487</v>
      </c>
    </row>
    <row r="1330" spans="1:2" ht="31.5" x14ac:dyDescent="0.2">
      <c r="A1330" s="35" t="s">
        <v>1033</v>
      </c>
      <c r="B1330" s="20" t="s">
        <v>485</v>
      </c>
    </row>
    <row r="1331" spans="1:2" ht="31.5" x14ac:dyDescent="0.2">
      <c r="A1331" s="35" t="s">
        <v>1034</v>
      </c>
      <c r="B1331" s="20" t="s">
        <v>485</v>
      </c>
    </row>
    <row r="1332" spans="1:2" ht="31.5" x14ac:dyDescent="0.2">
      <c r="A1332" s="35" t="s">
        <v>1035</v>
      </c>
      <c r="B1332" s="20" t="s">
        <v>485</v>
      </c>
    </row>
    <row r="1333" spans="1:2" ht="31.5" x14ac:dyDescent="0.2">
      <c r="A1333" s="35" t="s">
        <v>1036</v>
      </c>
      <c r="B1333" s="20" t="s">
        <v>485</v>
      </c>
    </row>
    <row r="1334" spans="1:2" ht="31.5" x14ac:dyDescent="0.2">
      <c r="A1334" s="35" t="s">
        <v>1037</v>
      </c>
      <c r="B1334" s="20" t="s">
        <v>487</v>
      </c>
    </row>
    <row r="1335" spans="1:2" ht="31.5" x14ac:dyDescent="0.2">
      <c r="A1335" s="35" t="s">
        <v>1038</v>
      </c>
      <c r="B1335" s="20" t="s">
        <v>485</v>
      </c>
    </row>
    <row r="1336" spans="1:2" ht="31.5" x14ac:dyDescent="0.2">
      <c r="A1336" s="35" t="s">
        <v>1039</v>
      </c>
      <c r="B1336" s="20" t="s">
        <v>485</v>
      </c>
    </row>
    <row r="1337" spans="1:2" ht="31.5" x14ac:dyDescent="0.2">
      <c r="A1337" s="35" t="s">
        <v>1040</v>
      </c>
      <c r="B1337" s="20" t="s">
        <v>487</v>
      </c>
    </row>
    <row r="1338" spans="1:2" ht="31.5" x14ac:dyDescent="0.2">
      <c r="A1338" s="35" t="s">
        <v>1041</v>
      </c>
      <c r="B1338" s="20" t="s">
        <v>485</v>
      </c>
    </row>
    <row r="1339" spans="1:2" ht="31.5" x14ac:dyDescent="0.2">
      <c r="A1339" s="35" t="s">
        <v>1042</v>
      </c>
      <c r="B1339" s="20" t="s">
        <v>485</v>
      </c>
    </row>
    <row r="1340" spans="1:2" ht="31.5" x14ac:dyDescent="0.2">
      <c r="A1340" s="35" t="s">
        <v>1043</v>
      </c>
      <c r="B1340" s="20" t="s">
        <v>485</v>
      </c>
    </row>
    <row r="1341" spans="1:2" ht="31.5" x14ac:dyDescent="0.2">
      <c r="A1341" s="35" t="s">
        <v>1044</v>
      </c>
      <c r="B1341" s="20" t="s">
        <v>485</v>
      </c>
    </row>
    <row r="1342" spans="1:2" ht="31.5" x14ac:dyDescent="0.2">
      <c r="A1342" s="35" t="s">
        <v>1045</v>
      </c>
      <c r="B1342" s="18" t="s">
        <v>485</v>
      </c>
    </row>
    <row r="1343" spans="1:2" ht="31.5" x14ac:dyDescent="0.2">
      <c r="A1343" s="35" t="s">
        <v>1046</v>
      </c>
      <c r="B1343" s="18" t="s">
        <v>487</v>
      </c>
    </row>
    <row r="1344" spans="1:2" ht="31.5" x14ac:dyDescent="0.2">
      <c r="A1344" s="35" t="s">
        <v>1047</v>
      </c>
      <c r="B1344" s="20" t="s">
        <v>485</v>
      </c>
    </row>
    <row r="1345" spans="1:2" ht="31.5" x14ac:dyDescent="0.2">
      <c r="A1345" s="35" t="s">
        <v>1048</v>
      </c>
      <c r="B1345" s="18" t="s">
        <v>487</v>
      </c>
    </row>
    <row r="1346" spans="1:2" ht="31.5" x14ac:dyDescent="0.2">
      <c r="A1346" s="35" t="s">
        <v>1049</v>
      </c>
      <c r="B1346" s="20" t="s">
        <v>487</v>
      </c>
    </row>
    <row r="1347" spans="1:2" ht="31.5" x14ac:dyDescent="0.2">
      <c r="A1347" s="35" t="s">
        <v>1050</v>
      </c>
      <c r="B1347" s="18" t="s">
        <v>487</v>
      </c>
    </row>
    <row r="1348" spans="1:2" ht="31.5" x14ac:dyDescent="0.2">
      <c r="A1348" s="35" t="s">
        <v>1051</v>
      </c>
      <c r="B1348" s="18" t="s">
        <v>485</v>
      </c>
    </row>
    <row r="1349" spans="1:2" ht="31.5" x14ac:dyDescent="0.2">
      <c r="A1349" s="35" t="s">
        <v>1052</v>
      </c>
      <c r="B1349" s="18" t="s">
        <v>485</v>
      </c>
    </row>
    <row r="1350" spans="1:2" ht="31.5" x14ac:dyDescent="0.2">
      <c r="A1350" s="38" t="s">
        <v>1053</v>
      </c>
      <c r="B1350" s="24" t="s">
        <v>418</v>
      </c>
    </row>
    <row r="1351" spans="1:2" ht="31.5" x14ac:dyDescent="0.2">
      <c r="A1351" s="38" t="s">
        <v>1054</v>
      </c>
      <c r="B1351" s="24" t="s">
        <v>419</v>
      </c>
    </row>
    <row r="1352" spans="1:2" ht="31.5" x14ac:dyDescent="0.2">
      <c r="A1352" s="48" t="s">
        <v>1055</v>
      </c>
      <c r="B1352" s="20" t="s">
        <v>488</v>
      </c>
    </row>
    <row r="1353" spans="1:2" ht="31.5" x14ac:dyDescent="0.2">
      <c r="A1353" s="39" t="s">
        <v>1056</v>
      </c>
      <c r="B1353" s="18" t="s">
        <v>489</v>
      </c>
    </row>
    <row r="1354" spans="1:2" ht="31.5" x14ac:dyDescent="0.2">
      <c r="A1354" s="35" t="s">
        <v>1057</v>
      </c>
      <c r="B1354" s="20" t="s">
        <v>490</v>
      </c>
    </row>
    <row r="1355" spans="1:2" ht="31.5" x14ac:dyDescent="0.2">
      <c r="A1355" s="35" t="s">
        <v>1058</v>
      </c>
      <c r="B1355" s="20" t="s">
        <v>490</v>
      </c>
    </row>
    <row r="1356" spans="1:2" ht="31.5" x14ac:dyDescent="0.2">
      <c r="A1356" s="35" t="s">
        <v>1059</v>
      </c>
      <c r="B1356" s="20" t="s">
        <v>490</v>
      </c>
    </row>
    <row r="1357" spans="1:2" ht="31.5" x14ac:dyDescent="0.2">
      <c r="A1357" s="35" t="s">
        <v>1060</v>
      </c>
      <c r="B1357" s="20" t="s">
        <v>490</v>
      </c>
    </row>
    <row r="1358" spans="1:2" ht="31.5" x14ac:dyDescent="0.2">
      <c r="A1358" s="35" t="s">
        <v>1061</v>
      </c>
      <c r="B1358" s="20" t="s">
        <v>490</v>
      </c>
    </row>
    <row r="1359" spans="1:2" ht="31.5" x14ac:dyDescent="0.2">
      <c r="A1359" s="35" t="s">
        <v>1062</v>
      </c>
      <c r="B1359" s="20" t="s">
        <v>490</v>
      </c>
    </row>
    <row r="1360" spans="1:2" ht="31.5" x14ac:dyDescent="0.2">
      <c r="A1360" s="48" t="s">
        <v>1063</v>
      </c>
      <c r="B1360" s="20" t="s">
        <v>491</v>
      </c>
    </row>
    <row r="1361" spans="1:2" ht="31.5" x14ac:dyDescent="0.2">
      <c r="A1361" s="35" t="s">
        <v>1064</v>
      </c>
      <c r="B1361" s="20" t="s">
        <v>490</v>
      </c>
    </row>
    <row r="1362" spans="1:2" ht="31.5" x14ac:dyDescent="0.2">
      <c r="A1362" s="48" t="s">
        <v>1065</v>
      </c>
      <c r="B1362" s="20" t="s">
        <v>1066</v>
      </c>
    </row>
    <row r="1363" spans="1:2" ht="31.5" x14ac:dyDescent="0.2">
      <c r="A1363" s="35" t="s">
        <v>1067</v>
      </c>
      <c r="B1363" s="20" t="s">
        <v>490</v>
      </c>
    </row>
    <row r="1364" spans="1:2" ht="31.5" x14ac:dyDescent="0.2">
      <c r="A1364" s="35" t="s">
        <v>1068</v>
      </c>
      <c r="B1364" s="20" t="s">
        <v>490</v>
      </c>
    </row>
    <row r="1365" spans="1:2" ht="31.5" x14ac:dyDescent="0.2">
      <c r="A1365" s="35" t="s">
        <v>1069</v>
      </c>
      <c r="B1365" s="20" t="s">
        <v>490</v>
      </c>
    </row>
    <row r="1366" spans="1:2" ht="31.5" x14ac:dyDescent="0.2">
      <c r="A1366" s="35" t="s">
        <v>1070</v>
      </c>
      <c r="B1366" s="20" t="s">
        <v>486</v>
      </c>
    </row>
    <row r="1367" spans="1:2" ht="31.5" x14ac:dyDescent="0.2">
      <c r="A1367" s="35" t="s">
        <v>1071</v>
      </c>
      <c r="B1367" s="18" t="s">
        <v>331</v>
      </c>
    </row>
    <row r="1368" spans="1:2" ht="31.5" x14ac:dyDescent="0.2">
      <c r="A1368" s="35" t="s">
        <v>1072</v>
      </c>
      <c r="B1368" s="18" t="s">
        <v>332</v>
      </c>
    </row>
    <row r="1369" spans="1:2" ht="31.5" x14ac:dyDescent="0.2">
      <c r="A1369" s="35" t="s">
        <v>1073</v>
      </c>
      <c r="B1369" s="18" t="s">
        <v>333</v>
      </c>
    </row>
    <row r="1370" spans="1:2" ht="31.5" x14ac:dyDescent="0.2">
      <c r="A1370" s="35" t="s">
        <v>1074</v>
      </c>
      <c r="B1370" s="18" t="s">
        <v>334</v>
      </c>
    </row>
    <row r="1371" spans="1:2" ht="31.5" x14ac:dyDescent="0.2">
      <c r="A1371" s="35" t="s">
        <v>1075</v>
      </c>
      <c r="B1371" s="18" t="s">
        <v>335</v>
      </c>
    </row>
    <row r="1372" spans="1:2" ht="31.5" x14ac:dyDescent="0.2">
      <c r="A1372" s="35" t="s">
        <v>1076</v>
      </c>
      <c r="B1372" s="18" t="s">
        <v>336</v>
      </c>
    </row>
    <row r="1373" spans="1:2" ht="31.5" x14ac:dyDescent="0.2">
      <c r="A1373" s="35" t="s">
        <v>1077</v>
      </c>
      <c r="B1373" s="18" t="s">
        <v>337</v>
      </c>
    </row>
    <row r="1374" spans="1:2" ht="31.5" x14ac:dyDescent="0.2">
      <c r="A1374" s="35" t="s">
        <v>1078</v>
      </c>
      <c r="B1374" s="18" t="s">
        <v>338</v>
      </c>
    </row>
    <row r="1375" spans="1:2" ht="31.5" x14ac:dyDescent="0.2">
      <c r="A1375" s="35" t="s">
        <v>1079</v>
      </c>
      <c r="B1375" s="18" t="s">
        <v>339</v>
      </c>
    </row>
    <row r="1376" spans="1:2" ht="31.5" x14ac:dyDescent="0.2">
      <c r="A1376" s="35" t="s">
        <v>1080</v>
      </c>
      <c r="B1376" s="18" t="s">
        <v>340</v>
      </c>
    </row>
    <row r="1377" spans="1:2" ht="108" x14ac:dyDescent="0.2">
      <c r="A1377" s="35" t="s">
        <v>1081</v>
      </c>
      <c r="B1377" s="18" t="s">
        <v>341</v>
      </c>
    </row>
    <row r="1378" spans="1:2" ht="31.5" x14ac:dyDescent="0.2">
      <c r="A1378" s="35" t="s">
        <v>1082</v>
      </c>
      <c r="B1378" s="18" t="s">
        <v>342</v>
      </c>
    </row>
    <row r="1379" spans="1:2" ht="31.5" x14ac:dyDescent="0.2">
      <c r="A1379" s="38" t="s">
        <v>1083</v>
      </c>
      <c r="B1379" s="24" t="s">
        <v>419</v>
      </c>
    </row>
    <row r="1380" spans="1:2" ht="31.5" x14ac:dyDescent="0.2">
      <c r="A1380" s="38" t="s">
        <v>1084</v>
      </c>
      <c r="B1380" s="24" t="s">
        <v>419</v>
      </c>
    </row>
    <row r="1381" spans="1:2" ht="31.5" x14ac:dyDescent="0.2">
      <c r="A1381" s="35" t="s">
        <v>1085</v>
      </c>
      <c r="B1381" s="20" t="s">
        <v>492</v>
      </c>
    </row>
    <row r="1382" spans="1:2" ht="31.5" x14ac:dyDescent="0.2">
      <c r="A1382" s="35" t="s">
        <v>1086</v>
      </c>
      <c r="B1382" s="20" t="s">
        <v>493</v>
      </c>
    </row>
    <row r="1383" spans="1:2" ht="31.5" x14ac:dyDescent="0.2">
      <c r="A1383" s="35" t="s">
        <v>1087</v>
      </c>
      <c r="B1383" s="20" t="s">
        <v>492</v>
      </c>
    </row>
    <row r="1384" spans="1:2" ht="31.5" x14ac:dyDescent="0.2">
      <c r="A1384" s="35" t="s">
        <v>1088</v>
      </c>
      <c r="B1384" s="20" t="s">
        <v>492</v>
      </c>
    </row>
    <row r="1385" spans="1:2" ht="31.5" x14ac:dyDescent="0.2">
      <c r="A1385" s="35" t="s">
        <v>1089</v>
      </c>
      <c r="B1385" s="20" t="s">
        <v>492</v>
      </c>
    </row>
    <row r="1386" spans="1:2" ht="31.5" x14ac:dyDescent="0.2">
      <c r="A1386" s="35" t="s">
        <v>1090</v>
      </c>
      <c r="B1386" s="20" t="s">
        <v>492</v>
      </c>
    </row>
    <row r="1387" spans="1:2" ht="31.5" x14ac:dyDescent="0.2">
      <c r="A1387" s="35" t="s">
        <v>1091</v>
      </c>
      <c r="B1387" s="20" t="s">
        <v>492</v>
      </c>
    </row>
    <row r="1388" spans="1:2" ht="31.5" x14ac:dyDescent="0.2">
      <c r="A1388" s="35" t="s">
        <v>1092</v>
      </c>
      <c r="B1388" s="20" t="s">
        <v>492</v>
      </c>
    </row>
    <row r="1389" spans="1:2" ht="31.5" x14ac:dyDescent="0.2">
      <c r="A1389" s="35" t="s">
        <v>1093</v>
      </c>
      <c r="B1389" s="20" t="s">
        <v>492</v>
      </c>
    </row>
    <row r="1390" spans="1:2" ht="31.5" x14ac:dyDescent="0.2">
      <c r="A1390" s="35" t="s">
        <v>1094</v>
      </c>
      <c r="B1390" s="20" t="s">
        <v>492</v>
      </c>
    </row>
    <row r="1391" spans="1:2" ht="31.5" x14ac:dyDescent="0.2">
      <c r="A1391" s="35" t="s">
        <v>1095</v>
      </c>
      <c r="B1391" s="20" t="s">
        <v>492</v>
      </c>
    </row>
    <row r="1392" spans="1:2" ht="31.5" x14ac:dyDescent="0.2">
      <c r="A1392" s="35" t="s">
        <v>1096</v>
      </c>
      <c r="B1392" s="20" t="s">
        <v>492</v>
      </c>
    </row>
    <row r="1393" spans="1:2" ht="31.5" x14ac:dyDescent="0.2">
      <c r="A1393" s="35" t="s">
        <v>1097</v>
      </c>
      <c r="B1393" s="20" t="s">
        <v>492</v>
      </c>
    </row>
    <row r="1394" spans="1:2" ht="31.5" x14ac:dyDescent="0.2">
      <c r="A1394" s="35" t="s">
        <v>1098</v>
      </c>
      <c r="B1394" s="20" t="s">
        <v>492</v>
      </c>
    </row>
    <row r="1395" spans="1:2" ht="31.5" x14ac:dyDescent="0.2">
      <c r="A1395" s="35" t="s">
        <v>1099</v>
      </c>
      <c r="B1395" s="31" t="s">
        <v>1100</v>
      </c>
    </row>
    <row r="1396" spans="1:2" ht="31.5" x14ac:dyDescent="0.2">
      <c r="A1396" s="35" t="s">
        <v>1101</v>
      </c>
      <c r="B1396" s="31" t="s">
        <v>1100</v>
      </c>
    </row>
    <row r="1397" spans="1:2" ht="31.5" x14ac:dyDescent="0.2">
      <c r="A1397" s="35" t="s">
        <v>1102</v>
      </c>
      <c r="B1397" s="31" t="s">
        <v>1100</v>
      </c>
    </row>
    <row r="1398" spans="1:2" ht="31.5" x14ac:dyDescent="0.2">
      <c r="A1398" s="35" t="s">
        <v>1103</v>
      </c>
      <c r="B1398" s="31" t="s">
        <v>1100</v>
      </c>
    </row>
    <row r="1399" spans="1:2" ht="31.5" x14ac:dyDescent="0.2">
      <c r="A1399" s="35" t="s">
        <v>1104</v>
      </c>
      <c r="B1399" s="31" t="s">
        <v>1100</v>
      </c>
    </row>
    <row r="1400" spans="1:2" ht="31.5" x14ac:dyDescent="0.2">
      <c r="A1400" s="35" t="s">
        <v>1105</v>
      </c>
      <c r="B1400" s="31" t="s">
        <v>1100</v>
      </c>
    </row>
    <row r="1401" spans="1:2" ht="31.5" x14ac:dyDescent="0.2">
      <c r="A1401" s="35" t="s">
        <v>1106</v>
      </c>
      <c r="B1401" s="31" t="s">
        <v>1100</v>
      </c>
    </row>
    <row r="1402" spans="1:2" ht="31.5" x14ac:dyDescent="0.2">
      <c r="A1402" s="49" t="s">
        <v>1107</v>
      </c>
      <c r="B1402" s="32" t="s">
        <v>494</v>
      </c>
    </row>
    <row r="1403" spans="1:2" ht="31.5" x14ac:dyDescent="0.2">
      <c r="A1403" s="49" t="s">
        <v>1108</v>
      </c>
      <c r="B1403" s="32" t="s">
        <v>495</v>
      </c>
    </row>
    <row r="1404" spans="1:2" ht="31.5" x14ac:dyDescent="0.2">
      <c r="A1404" s="49" t="s">
        <v>1109</v>
      </c>
      <c r="B1404" s="32" t="s">
        <v>496</v>
      </c>
    </row>
    <row r="1405" spans="1:2" ht="31.5" x14ac:dyDescent="0.2">
      <c r="A1405" s="50" t="s">
        <v>1110</v>
      </c>
      <c r="B1405" s="33" t="s">
        <v>497</v>
      </c>
    </row>
    <row r="1406" spans="1:2" ht="31.5" x14ac:dyDescent="0.2">
      <c r="A1406" s="50" t="s">
        <v>1111</v>
      </c>
      <c r="B1406" s="33" t="s">
        <v>497</v>
      </c>
    </row>
    <row r="1407" spans="1:2" ht="31.5" x14ac:dyDescent="0.2">
      <c r="A1407" s="50" t="s">
        <v>1112</v>
      </c>
      <c r="B1407" s="33" t="s">
        <v>498</v>
      </c>
    </row>
    <row r="1408" spans="1:2" ht="31.5" x14ac:dyDescent="0.2">
      <c r="A1408" s="49" t="s">
        <v>1113</v>
      </c>
      <c r="B1408" s="32" t="s">
        <v>499</v>
      </c>
    </row>
    <row r="1409" spans="1:2" ht="31.5" x14ac:dyDescent="0.2">
      <c r="A1409" s="49" t="s">
        <v>1114</v>
      </c>
      <c r="B1409" s="32" t="s">
        <v>500</v>
      </c>
    </row>
    <row r="1410" spans="1:2" ht="31.5" x14ac:dyDescent="0.2">
      <c r="A1410" s="49" t="s">
        <v>1115</v>
      </c>
      <c r="B1410" s="32" t="s">
        <v>501</v>
      </c>
    </row>
    <row r="1411" spans="1:2" ht="31.5" x14ac:dyDescent="0.2">
      <c r="A1411" s="49" t="s">
        <v>1116</v>
      </c>
      <c r="B1411" s="32" t="s">
        <v>502</v>
      </c>
    </row>
    <row r="1412" spans="1:2" ht="31.5" x14ac:dyDescent="0.2">
      <c r="A1412" s="49" t="s">
        <v>1117</v>
      </c>
      <c r="B1412" s="32" t="s">
        <v>503</v>
      </c>
    </row>
    <row r="1413" spans="1:2" ht="31.5" x14ac:dyDescent="0.2">
      <c r="A1413" s="49" t="s">
        <v>1118</v>
      </c>
      <c r="B1413" s="32" t="s">
        <v>504</v>
      </c>
    </row>
    <row r="1414" spans="1:2" ht="31.5" x14ac:dyDescent="0.2">
      <c r="A1414" s="35" t="s">
        <v>1119</v>
      </c>
      <c r="B1414" s="20" t="s">
        <v>492</v>
      </c>
    </row>
    <row r="1415" spans="1:2" ht="31.5" x14ac:dyDescent="0.2">
      <c r="A1415" s="49" t="s">
        <v>1120</v>
      </c>
      <c r="B1415" s="32" t="s">
        <v>505</v>
      </c>
    </row>
    <row r="1416" spans="1:2" ht="31.5" x14ac:dyDescent="0.2">
      <c r="A1416" s="49" t="s">
        <v>1121</v>
      </c>
      <c r="B1416" s="32" t="s">
        <v>506</v>
      </c>
    </row>
    <row r="1417" spans="1:2" ht="31.5" x14ac:dyDescent="0.2">
      <c r="A1417" s="49" t="s">
        <v>1122</v>
      </c>
      <c r="B1417" s="32" t="s">
        <v>507</v>
      </c>
    </row>
    <row r="1418" spans="1:2" ht="31.5" x14ac:dyDescent="0.2">
      <c r="A1418" s="35" t="s">
        <v>1123</v>
      </c>
      <c r="B1418" s="20" t="s">
        <v>492</v>
      </c>
    </row>
    <row r="1419" spans="1:2" ht="31.5" x14ac:dyDescent="0.2">
      <c r="A1419" s="35" t="s">
        <v>1124</v>
      </c>
      <c r="B1419" s="20" t="s">
        <v>492</v>
      </c>
    </row>
    <row r="1420" spans="1:2" ht="31.5" x14ac:dyDescent="0.2">
      <c r="A1420" s="35" t="s">
        <v>1125</v>
      </c>
      <c r="B1420" s="20" t="s">
        <v>492</v>
      </c>
    </row>
    <row r="1421" spans="1:2" ht="31.5" x14ac:dyDescent="0.2">
      <c r="A1421" s="35" t="s">
        <v>1126</v>
      </c>
      <c r="B1421" s="20" t="s">
        <v>492</v>
      </c>
    </row>
    <row r="1422" spans="1:2" ht="31.5" x14ac:dyDescent="0.2">
      <c r="A1422" s="35" t="s">
        <v>1127</v>
      </c>
      <c r="B1422" s="20" t="s">
        <v>492</v>
      </c>
    </row>
    <row r="1423" spans="1:2" ht="31.5" x14ac:dyDescent="0.2">
      <c r="A1423" s="37" t="s">
        <v>1128</v>
      </c>
      <c r="B1423" s="20" t="s">
        <v>508</v>
      </c>
    </row>
    <row r="1424" spans="1:2" ht="31.5" x14ac:dyDescent="0.2">
      <c r="A1424" s="37" t="s">
        <v>1129</v>
      </c>
      <c r="B1424" s="20" t="s">
        <v>508</v>
      </c>
    </row>
    <row r="1425" spans="1:2" ht="31.5" x14ac:dyDescent="0.2">
      <c r="A1425" s="37" t="s">
        <v>1130</v>
      </c>
      <c r="B1425" s="20" t="s">
        <v>508</v>
      </c>
    </row>
    <row r="1426" spans="1:2" ht="31.5" x14ac:dyDescent="0.2">
      <c r="A1426" s="37" t="s">
        <v>1131</v>
      </c>
      <c r="B1426" s="20" t="s">
        <v>508</v>
      </c>
    </row>
    <row r="1427" spans="1:2" ht="31.5" x14ac:dyDescent="0.2">
      <c r="A1427" s="37" t="s">
        <v>1132</v>
      </c>
      <c r="B1427" s="20" t="s">
        <v>508</v>
      </c>
    </row>
    <row r="1428" spans="1:2" ht="31.5" x14ac:dyDescent="0.2">
      <c r="A1428" s="37" t="s">
        <v>1133</v>
      </c>
      <c r="B1428" s="20" t="s">
        <v>508</v>
      </c>
    </row>
    <row r="1429" spans="1:2" ht="31.5" x14ac:dyDescent="0.2">
      <c r="A1429" s="37" t="s">
        <v>1134</v>
      </c>
      <c r="B1429" s="20" t="s">
        <v>508</v>
      </c>
    </row>
    <row r="1430" spans="1:2" ht="31.5" x14ac:dyDescent="0.2">
      <c r="A1430" s="37" t="s">
        <v>1135</v>
      </c>
      <c r="B1430" s="20" t="s">
        <v>508</v>
      </c>
    </row>
    <row r="1431" spans="1:2" ht="31.5" x14ac:dyDescent="0.2">
      <c r="A1431" s="37" t="s">
        <v>1136</v>
      </c>
      <c r="B1431" s="20" t="s">
        <v>509</v>
      </c>
    </row>
    <row r="1432" spans="1:2" ht="31.5" x14ac:dyDescent="0.2">
      <c r="A1432" s="37" t="s">
        <v>1137</v>
      </c>
      <c r="B1432" s="20" t="s">
        <v>509</v>
      </c>
    </row>
    <row r="1433" spans="1:2" ht="31.5" x14ac:dyDescent="0.2">
      <c r="A1433" s="37" t="s">
        <v>1138</v>
      </c>
      <c r="B1433" s="20" t="s">
        <v>509</v>
      </c>
    </row>
    <row r="1434" spans="1:2" ht="31.5" x14ac:dyDescent="0.2">
      <c r="A1434" s="37" t="s">
        <v>1139</v>
      </c>
      <c r="B1434" s="20" t="s">
        <v>509</v>
      </c>
    </row>
    <row r="1435" spans="1:2" ht="31.5" x14ac:dyDescent="0.2">
      <c r="A1435" s="37" t="s">
        <v>1140</v>
      </c>
      <c r="B1435" s="20" t="s">
        <v>509</v>
      </c>
    </row>
    <row r="1436" spans="1:2" ht="31.5" x14ac:dyDescent="0.2">
      <c r="A1436" s="37" t="s">
        <v>1141</v>
      </c>
      <c r="B1436" s="20" t="s">
        <v>509</v>
      </c>
    </row>
    <row r="1437" spans="1:2" ht="31.5" x14ac:dyDescent="0.2">
      <c r="A1437" s="37" t="s">
        <v>1142</v>
      </c>
      <c r="B1437" s="20" t="s">
        <v>509</v>
      </c>
    </row>
    <row r="1438" spans="1:2" ht="31.5" x14ac:dyDescent="0.2">
      <c r="A1438" s="37" t="s">
        <v>1143</v>
      </c>
      <c r="B1438" s="20" t="s">
        <v>509</v>
      </c>
    </row>
    <row r="1439" spans="1:2" ht="31.5" x14ac:dyDescent="0.2">
      <c r="A1439" s="37" t="s">
        <v>1144</v>
      </c>
      <c r="B1439" s="18" t="s">
        <v>485</v>
      </c>
    </row>
    <row r="1440" spans="1:2" ht="31.5" x14ac:dyDescent="0.2">
      <c r="A1440" s="37" t="s">
        <v>1145</v>
      </c>
      <c r="B1440" s="18" t="s">
        <v>485</v>
      </c>
    </row>
    <row r="1441" spans="1:2" ht="31.5" x14ac:dyDescent="0.2">
      <c r="A1441" s="37" t="s">
        <v>1146</v>
      </c>
      <c r="B1441" s="18" t="s">
        <v>485</v>
      </c>
    </row>
    <row r="1442" spans="1:2" ht="31.5" x14ac:dyDescent="0.2">
      <c r="A1442" s="37" t="s">
        <v>1147</v>
      </c>
      <c r="B1442" s="18" t="s">
        <v>485</v>
      </c>
    </row>
    <row r="1443" spans="1:2" ht="31.5" x14ac:dyDescent="0.2">
      <c r="A1443" s="37" t="s">
        <v>1148</v>
      </c>
      <c r="B1443" s="18" t="s">
        <v>485</v>
      </c>
    </row>
    <row r="1444" spans="1:2" ht="31.5" x14ac:dyDescent="0.2">
      <c r="A1444" s="37" t="s">
        <v>1149</v>
      </c>
      <c r="B1444" s="20" t="s">
        <v>485</v>
      </c>
    </row>
    <row r="1445" spans="1:2" ht="31.5" x14ac:dyDescent="0.2">
      <c r="A1445" s="37" t="s">
        <v>1150</v>
      </c>
      <c r="B1445" s="20" t="s">
        <v>485</v>
      </c>
    </row>
    <row r="1446" spans="1:2" ht="31.5" x14ac:dyDescent="0.2">
      <c r="A1446" s="37" t="s">
        <v>1151</v>
      </c>
      <c r="B1446" s="20" t="s">
        <v>485</v>
      </c>
    </row>
    <row r="1447" spans="1:2" ht="31.5" x14ac:dyDescent="0.2">
      <c r="A1447" s="37" t="s">
        <v>1152</v>
      </c>
      <c r="B1447" s="20" t="s">
        <v>510</v>
      </c>
    </row>
    <row r="1448" spans="1:2" ht="31.5" x14ac:dyDescent="0.2">
      <c r="A1448" s="37" t="s">
        <v>1153</v>
      </c>
      <c r="B1448" s="20" t="s">
        <v>510</v>
      </c>
    </row>
    <row r="1449" spans="1:2" ht="31.5" x14ac:dyDescent="0.2">
      <c r="A1449" s="37" t="s">
        <v>1154</v>
      </c>
      <c r="B1449" s="20" t="s">
        <v>510</v>
      </c>
    </row>
    <row r="1450" spans="1:2" ht="31.5" x14ac:dyDescent="0.2">
      <c r="A1450" s="37" t="s">
        <v>1155</v>
      </c>
      <c r="B1450" s="20" t="s">
        <v>510</v>
      </c>
    </row>
    <row r="1451" spans="1:2" ht="31.5" x14ac:dyDescent="0.2">
      <c r="A1451" s="37" t="s">
        <v>1156</v>
      </c>
      <c r="B1451" s="20" t="s">
        <v>510</v>
      </c>
    </row>
    <row r="1452" spans="1:2" ht="31.5" x14ac:dyDescent="0.2">
      <c r="A1452" s="37" t="s">
        <v>1157</v>
      </c>
      <c r="B1452" s="20" t="s">
        <v>510</v>
      </c>
    </row>
    <row r="1453" spans="1:2" ht="31.5" x14ac:dyDescent="0.2">
      <c r="A1453" s="37" t="s">
        <v>1158</v>
      </c>
      <c r="B1453" s="20" t="s">
        <v>510</v>
      </c>
    </row>
    <row r="1454" spans="1:2" ht="31.5" x14ac:dyDescent="0.2">
      <c r="A1454" s="37" t="s">
        <v>1159</v>
      </c>
      <c r="B1454" s="20" t="s">
        <v>510</v>
      </c>
    </row>
    <row r="1455" spans="1:2" ht="72" x14ac:dyDescent="0.2">
      <c r="A1455" s="35" t="s">
        <v>1160</v>
      </c>
      <c r="B1455" s="18" t="s">
        <v>343</v>
      </c>
    </row>
    <row r="1456" spans="1:2" ht="72" x14ac:dyDescent="0.2">
      <c r="A1456" s="35" t="s">
        <v>1161</v>
      </c>
      <c r="B1456" s="18" t="s">
        <v>344</v>
      </c>
    </row>
    <row r="1457" spans="1:2" ht="72" x14ac:dyDescent="0.2">
      <c r="A1457" s="35" t="s">
        <v>1162</v>
      </c>
      <c r="B1457" s="18" t="s">
        <v>345</v>
      </c>
    </row>
    <row r="1458" spans="1:2" ht="31.5" x14ac:dyDescent="0.2">
      <c r="A1458" s="35" t="s">
        <v>1163</v>
      </c>
      <c r="B1458" s="18" t="s">
        <v>511</v>
      </c>
    </row>
    <row r="1459" spans="1:2" ht="31.5" x14ac:dyDescent="0.2">
      <c r="A1459" s="35" t="s">
        <v>1164</v>
      </c>
      <c r="B1459" s="18" t="s">
        <v>512</v>
      </c>
    </row>
    <row r="1460" spans="1:2" ht="31.5" x14ac:dyDescent="0.2">
      <c r="A1460" s="35" t="s">
        <v>1165</v>
      </c>
      <c r="B1460" s="18" t="s">
        <v>513</v>
      </c>
    </row>
    <row r="1461" spans="1:2" ht="31.5" x14ac:dyDescent="0.2">
      <c r="A1461" s="35" t="s">
        <v>1166</v>
      </c>
      <c r="B1461" s="18" t="s">
        <v>514</v>
      </c>
    </row>
    <row r="1462" spans="1:2" ht="31.5" x14ac:dyDescent="0.2">
      <c r="A1462" s="35" t="s">
        <v>1167</v>
      </c>
      <c r="B1462" s="18" t="s">
        <v>515</v>
      </c>
    </row>
    <row r="1463" spans="1:2" ht="31.5" x14ac:dyDescent="0.2">
      <c r="A1463" s="35" t="s">
        <v>1168</v>
      </c>
      <c r="B1463" s="18" t="s">
        <v>516</v>
      </c>
    </row>
    <row r="1464" spans="1:2" ht="31.5" x14ac:dyDescent="0.2">
      <c r="A1464" s="49" t="s">
        <v>1169</v>
      </c>
      <c r="B1464" s="20" t="s">
        <v>472</v>
      </c>
    </row>
    <row r="1465" spans="1:2" ht="31.5" x14ac:dyDescent="0.2">
      <c r="A1465" s="49" t="s">
        <v>1170</v>
      </c>
      <c r="B1465" s="20" t="s">
        <v>472</v>
      </c>
    </row>
    <row r="1466" spans="1:2" ht="31.5" x14ac:dyDescent="0.2">
      <c r="A1466" s="49" t="s">
        <v>1171</v>
      </c>
      <c r="B1466" s="20" t="s">
        <v>472</v>
      </c>
    </row>
    <row r="1467" spans="1:2" ht="31.5" x14ac:dyDescent="0.2">
      <c r="A1467" s="49" t="s">
        <v>1172</v>
      </c>
      <c r="B1467" s="20" t="s">
        <v>517</v>
      </c>
    </row>
    <row r="1468" spans="1:2" ht="31.5" x14ac:dyDescent="0.2">
      <c r="A1468" s="49" t="s">
        <v>1173</v>
      </c>
      <c r="B1468" s="20" t="s">
        <v>518</v>
      </c>
    </row>
    <row r="1469" spans="1:2" ht="31.5" x14ac:dyDescent="0.2">
      <c r="A1469" s="49" t="s">
        <v>1174</v>
      </c>
      <c r="B1469" s="20" t="s">
        <v>519</v>
      </c>
    </row>
    <row r="1470" spans="1:2" ht="31.5" x14ac:dyDescent="0.2">
      <c r="A1470" s="35" t="s">
        <v>1175</v>
      </c>
      <c r="B1470" s="20" t="s">
        <v>467</v>
      </c>
    </row>
    <row r="1471" spans="1:2" ht="31.5" x14ac:dyDescent="0.2">
      <c r="A1471" s="35" t="s">
        <v>1176</v>
      </c>
      <c r="B1471" s="20" t="s">
        <v>520</v>
      </c>
    </row>
    <row r="1472" spans="1:2" ht="31.5" x14ac:dyDescent="0.2">
      <c r="A1472" s="35" t="s">
        <v>1177</v>
      </c>
      <c r="B1472" s="20" t="s">
        <v>521</v>
      </c>
    </row>
    <row r="1473" spans="1:2" ht="31.5" x14ac:dyDescent="0.2">
      <c r="A1473" s="35" t="s">
        <v>1178</v>
      </c>
      <c r="B1473" s="20" t="s">
        <v>522</v>
      </c>
    </row>
    <row r="1474" spans="1:2" ht="31.5" x14ac:dyDescent="0.2">
      <c r="A1474" s="35" t="s">
        <v>1179</v>
      </c>
      <c r="B1474" s="20" t="s">
        <v>467</v>
      </c>
    </row>
    <row r="1475" spans="1:2" ht="31.5" x14ac:dyDescent="0.2">
      <c r="A1475" s="35" t="s">
        <v>1180</v>
      </c>
      <c r="B1475" s="20" t="s">
        <v>523</v>
      </c>
    </row>
    <row r="1476" spans="1:2" ht="31.5" x14ac:dyDescent="0.2">
      <c r="A1476" s="35" t="s">
        <v>1181</v>
      </c>
      <c r="B1476" s="20" t="s">
        <v>472</v>
      </c>
    </row>
    <row r="1477" spans="1:2" ht="31.5" x14ac:dyDescent="0.2">
      <c r="A1477" s="35" t="s">
        <v>1182</v>
      </c>
      <c r="B1477" s="20" t="s">
        <v>472</v>
      </c>
    </row>
    <row r="1478" spans="1:2" ht="31.5" x14ac:dyDescent="0.2">
      <c r="A1478" s="35" t="s">
        <v>1183</v>
      </c>
      <c r="B1478" s="20" t="s">
        <v>472</v>
      </c>
    </row>
    <row r="1479" spans="1:2" ht="31.5" x14ac:dyDescent="0.2">
      <c r="A1479" s="35" t="s">
        <v>1184</v>
      </c>
      <c r="B1479" s="20" t="s">
        <v>467</v>
      </c>
    </row>
    <row r="1480" spans="1:2" ht="31.5" x14ac:dyDescent="0.2">
      <c r="A1480" s="35" t="s">
        <v>1185</v>
      </c>
      <c r="B1480" s="20" t="s">
        <v>467</v>
      </c>
    </row>
    <row r="1481" spans="1:2" ht="31.5" x14ac:dyDescent="0.2">
      <c r="A1481" s="35" t="s">
        <v>1186</v>
      </c>
      <c r="B1481" s="20" t="s">
        <v>524</v>
      </c>
    </row>
    <row r="1482" spans="1:2" ht="31.5" x14ac:dyDescent="0.2">
      <c r="A1482" s="35" t="s">
        <v>1187</v>
      </c>
      <c r="B1482" s="20" t="s">
        <v>525</v>
      </c>
    </row>
    <row r="1483" spans="1:2" ht="31.5" x14ac:dyDescent="0.2">
      <c r="A1483" s="35" t="s">
        <v>1188</v>
      </c>
      <c r="B1483" s="20" t="s">
        <v>526</v>
      </c>
    </row>
    <row r="1484" spans="1:2" ht="31.5" x14ac:dyDescent="0.2">
      <c r="A1484" s="35" t="s">
        <v>1189</v>
      </c>
      <c r="B1484" s="20" t="s">
        <v>527</v>
      </c>
    </row>
    <row r="1485" spans="1:2" ht="31.5" x14ac:dyDescent="0.2">
      <c r="A1485" s="35" t="s">
        <v>1190</v>
      </c>
      <c r="B1485" s="20" t="s">
        <v>528</v>
      </c>
    </row>
    <row r="1486" spans="1:2" ht="31.5" x14ac:dyDescent="0.2">
      <c r="A1486" s="35" t="s">
        <v>1191</v>
      </c>
      <c r="B1486" s="20" t="s">
        <v>467</v>
      </c>
    </row>
    <row r="1487" spans="1:2" ht="31.5" x14ac:dyDescent="0.2">
      <c r="A1487" s="35" t="s">
        <v>1192</v>
      </c>
      <c r="B1487" s="20" t="s">
        <v>467</v>
      </c>
    </row>
    <row r="1488" spans="1:2" ht="31.5" x14ac:dyDescent="0.2">
      <c r="A1488" s="35" t="s">
        <v>1193</v>
      </c>
      <c r="B1488" s="20" t="s">
        <v>467</v>
      </c>
    </row>
    <row r="1489" spans="1:2" ht="31.5" x14ac:dyDescent="0.2">
      <c r="A1489" s="35" t="s">
        <v>1194</v>
      </c>
      <c r="B1489" s="20" t="s">
        <v>529</v>
      </c>
    </row>
    <row r="1490" spans="1:2" ht="31.5" x14ac:dyDescent="0.2">
      <c r="A1490" s="45" t="s">
        <v>1195</v>
      </c>
      <c r="B1490" s="18" t="s">
        <v>346</v>
      </c>
    </row>
    <row r="1491" spans="1:2" ht="31.5" x14ac:dyDescent="0.2">
      <c r="A1491" s="45" t="s">
        <v>1196</v>
      </c>
      <c r="B1491" s="18" t="s">
        <v>347</v>
      </c>
    </row>
    <row r="1492" spans="1:2" ht="31.5" x14ac:dyDescent="0.2">
      <c r="A1492" s="35" t="s">
        <v>1197</v>
      </c>
      <c r="B1492" s="20" t="s">
        <v>405</v>
      </c>
    </row>
    <row r="1493" spans="1:2" ht="31.5" x14ac:dyDescent="0.2">
      <c r="A1493" s="51" t="s">
        <v>1198</v>
      </c>
      <c r="B1493" s="18" t="s">
        <v>348</v>
      </c>
    </row>
    <row r="1494" spans="1:2" ht="31.5" x14ac:dyDescent="0.2">
      <c r="A1494" s="35" t="s">
        <v>1199</v>
      </c>
      <c r="B1494" s="20" t="s">
        <v>415</v>
      </c>
    </row>
    <row r="1495" spans="1:2" ht="31.5" x14ac:dyDescent="0.2">
      <c r="A1495" s="35" t="s">
        <v>1200</v>
      </c>
      <c r="B1495" s="20" t="s">
        <v>467</v>
      </c>
    </row>
    <row r="1496" spans="1:2" ht="31.5" x14ac:dyDescent="0.2">
      <c r="A1496" s="35" t="s">
        <v>1201</v>
      </c>
      <c r="B1496" s="20" t="s">
        <v>530</v>
      </c>
    </row>
    <row r="1497" spans="1:2" ht="31.5" x14ac:dyDescent="0.2">
      <c r="A1497" s="35" t="s">
        <v>1202</v>
      </c>
      <c r="B1497" s="20" t="s">
        <v>531</v>
      </c>
    </row>
    <row r="1498" spans="1:2" ht="31.5" x14ac:dyDescent="0.2">
      <c r="A1498" s="35" t="s">
        <v>1203</v>
      </c>
      <c r="B1498" s="20" t="s">
        <v>532</v>
      </c>
    </row>
    <row r="1499" spans="1:2" ht="31.5" x14ac:dyDescent="0.2">
      <c r="A1499" s="35" t="s">
        <v>1204</v>
      </c>
      <c r="B1499" s="20" t="s">
        <v>533</v>
      </c>
    </row>
    <row r="1500" spans="1:2" ht="31.5" x14ac:dyDescent="0.2">
      <c r="A1500" s="35" t="s">
        <v>1205</v>
      </c>
      <c r="B1500" s="20" t="s">
        <v>534</v>
      </c>
    </row>
    <row r="1501" spans="1:2" ht="31.5" x14ac:dyDescent="0.2">
      <c r="A1501" s="35" t="s">
        <v>1206</v>
      </c>
      <c r="B1501" s="20" t="s">
        <v>535</v>
      </c>
    </row>
    <row r="1502" spans="1:2" ht="31.5" x14ac:dyDescent="0.2">
      <c r="A1502" s="35" t="s">
        <v>1207</v>
      </c>
      <c r="B1502" s="20" t="s">
        <v>536</v>
      </c>
    </row>
    <row r="1503" spans="1:2" ht="31.5" x14ac:dyDescent="0.2">
      <c r="A1503" s="35" t="s">
        <v>1208</v>
      </c>
      <c r="B1503" s="20" t="s">
        <v>537</v>
      </c>
    </row>
    <row r="1504" spans="1:2" ht="31.5" x14ac:dyDescent="0.2">
      <c r="A1504" s="35" t="s">
        <v>1209</v>
      </c>
      <c r="B1504" s="20" t="s">
        <v>538</v>
      </c>
    </row>
    <row r="1505" spans="1:2" ht="31.5" x14ac:dyDescent="0.2">
      <c r="A1505" s="35" t="s">
        <v>1210</v>
      </c>
      <c r="B1505" s="20" t="s">
        <v>539</v>
      </c>
    </row>
    <row r="1506" spans="1:2" ht="31.5" x14ac:dyDescent="0.2">
      <c r="A1506" s="35" t="s">
        <v>1211</v>
      </c>
      <c r="B1506" s="20" t="s">
        <v>540</v>
      </c>
    </row>
    <row r="1507" spans="1:2" ht="31.5" x14ac:dyDescent="0.2">
      <c r="A1507" s="35" t="s">
        <v>1212</v>
      </c>
      <c r="B1507" s="20" t="s">
        <v>541</v>
      </c>
    </row>
    <row r="1508" spans="1:2" ht="31.5" x14ac:dyDescent="0.2">
      <c r="A1508" s="35" t="s">
        <v>1213</v>
      </c>
      <c r="B1508" s="20" t="s">
        <v>542</v>
      </c>
    </row>
    <row r="1509" spans="1:2" ht="31.5" x14ac:dyDescent="0.2">
      <c r="A1509" s="35" t="s">
        <v>1214</v>
      </c>
      <c r="B1509" s="20" t="s">
        <v>543</v>
      </c>
    </row>
    <row r="1510" spans="1:2" ht="31.5" x14ac:dyDescent="0.2">
      <c r="A1510" s="35" t="s">
        <v>1215</v>
      </c>
      <c r="B1510" s="20" t="s">
        <v>461</v>
      </c>
    </row>
    <row r="1511" spans="1:2" ht="31.5" x14ac:dyDescent="0.2">
      <c r="A1511" s="35" t="s">
        <v>1216</v>
      </c>
      <c r="B1511" s="20" t="s">
        <v>461</v>
      </c>
    </row>
    <row r="1512" spans="1:2" ht="31.5" x14ac:dyDescent="0.2">
      <c r="A1512" s="35" t="s">
        <v>1217</v>
      </c>
      <c r="B1512" s="20" t="s">
        <v>461</v>
      </c>
    </row>
    <row r="1513" spans="1:2" ht="31.5" x14ac:dyDescent="0.2">
      <c r="A1513" s="35" t="s">
        <v>1218</v>
      </c>
      <c r="B1513" s="20" t="s">
        <v>461</v>
      </c>
    </row>
    <row r="1514" spans="1:2" ht="31.5" x14ac:dyDescent="0.2">
      <c r="A1514" s="35" t="s">
        <v>1219</v>
      </c>
      <c r="B1514" s="20" t="s">
        <v>461</v>
      </c>
    </row>
    <row r="1515" spans="1:2" ht="31.5" x14ac:dyDescent="0.2">
      <c r="A1515" s="35" t="s">
        <v>1220</v>
      </c>
      <c r="B1515" s="20" t="s">
        <v>492</v>
      </c>
    </row>
    <row r="1516" spans="1:2" ht="31.5" x14ac:dyDescent="0.2">
      <c r="A1516" s="35" t="s">
        <v>1221</v>
      </c>
      <c r="B1516" s="20" t="s">
        <v>492</v>
      </c>
    </row>
    <row r="1517" spans="1:2" ht="31.5" x14ac:dyDescent="0.2">
      <c r="A1517" s="35" t="s">
        <v>1222</v>
      </c>
      <c r="B1517" s="20" t="s">
        <v>492</v>
      </c>
    </row>
    <row r="1518" spans="1:2" ht="31.5" x14ac:dyDescent="0.2">
      <c r="A1518" s="35" t="s">
        <v>1223</v>
      </c>
      <c r="B1518" s="20" t="s">
        <v>492</v>
      </c>
    </row>
    <row r="1519" spans="1:2" ht="31.5" x14ac:dyDescent="0.2">
      <c r="A1519" s="35" t="s">
        <v>1224</v>
      </c>
      <c r="B1519" s="20" t="s">
        <v>492</v>
      </c>
    </row>
    <row r="1520" spans="1:2" ht="31.5" x14ac:dyDescent="0.2">
      <c r="A1520" s="35" t="s">
        <v>1225</v>
      </c>
      <c r="B1520" s="20" t="s">
        <v>492</v>
      </c>
    </row>
    <row r="1521" spans="1:2" ht="31.5" x14ac:dyDescent="0.2">
      <c r="A1521" s="35" t="s">
        <v>1226</v>
      </c>
      <c r="B1521" s="20" t="s">
        <v>492</v>
      </c>
    </row>
    <row r="1522" spans="1:2" ht="31.5" x14ac:dyDescent="0.2">
      <c r="A1522" s="35" t="s">
        <v>1227</v>
      </c>
      <c r="B1522" s="20" t="s">
        <v>492</v>
      </c>
    </row>
    <row r="1523" spans="1:2" ht="31.5" x14ac:dyDescent="0.2">
      <c r="A1523" s="35" t="s">
        <v>1228</v>
      </c>
      <c r="B1523" s="20" t="s">
        <v>544</v>
      </c>
    </row>
    <row r="1524" spans="1:2" ht="31.5" x14ac:dyDescent="0.2">
      <c r="A1524" s="35" t="s">
        <v>1229</v>
      </c>
      <c r="B1524" s="20" t="s">
        <v>545</v>
      </c>
    </row>
    <row r="1525" spans="1:2" ht="31.5" x14ac:dyDescent="0.2">
      <c r="A1525" s="35" t="s">
        <v>1230</v>
      </c>
      <c r="B1525" s="20" t="s">
        <v>546</v>
      </c>
    </row>
    <row r="1526" spans="1:2" ht="31.5" x14ac:dyDescent="0.2">
      <c r="A1526" s="35" t="s">
        <v>1231</v>
      </c>
      <c r="B1526" s="20" t="s">
        <v>547</v>
      </c>
    </row>
    <row r="1527" spans="1:2" ht="31.5" x14ac:dyDescent="0.2">
      <c r="A1527" s="35" t="s">
        <v>1232</v>
      </c>
      <c r="B1527" s="20" t="s">
        <v>548</v>
      </c>
    </row>
    <row r="1528" spans="1:2" ht="31.5" x14ac:dyDescent="0.2">
      <c r="A1528" s="35" t="s">
        <v>1233</v>
      </c>
      <c r="B1528" s="20" t="s">
        <v>549</v>
      </c>
    </row>
    <row r="1529" spans="1:2" ht="31.5" x14ac:dyDescent="0.2">
      <c r="A1529" s="35" t="s">
        <v>1234</v>
      </c>
      <c r="B1529" s="20" t="s">
        <v>550</v>
      </c>
    </row>
    <row r="1530" spans="1:2" ht="31.5" x14ac:dyDescent="0.2">
      <c r="A1530" s="35" t="s">
        <v>1235</v>
      </c>
      <c r="B1530" s="20" t="s">
        <v>551</v>
      </c>
    </row>
    <row r="1531" spans="1:2" ht="31.5" x14ac:dyDescent="0.2">
      <c r="A1531" s="35" t="s">
        <v>1236</v>
      </c>
      <c r="B1531" s="20" t="s">
        <v>460</v>
      </c>
    </row>
    <row r="1532" spans="1:2" ht="31.5" x14ac:dyDescent="0.2">
      <c r="A1532" s="35" t="s">
        <v>1237</v>
      </c>
      <c r="B1532" s="20" t="s">
        <v>460</v>
      </c>
    </row>
    <row r="1533" spans="1:2" ht="31.5" x14ac:dyDescent="0.2">
      <c r="A1533" s="35" t="s">
        <v>1238</v>
      </c>
      <c r="B1533" s="20" t="s">
        <v>460</v>
      </c>
    </row>
    <row r="1534" spans="1:2" ht="31.5" x14ac:dyDescent="0.2">
      <c r="A1534" s="35" t="s">
        <v>1239</v>
      </c>
      <c r="B1534" s="20" t="s">
        <v>460</v>
      </c>
    </row>
    <row r="1535" spans="1:2" ht="31.5" x14ac:dyDescent="0.2">
      <c r="A1535" s="35" t="s">
        <v>1240</v>
      </c>
      <c r="B1535" s="20" t="s">
        <v>460</v>
      </c>
    </row>
    <row r="1536" spans="1:2" ht="31.5" x14ac:dyDescent="0.2">
      <c r="A1536" s="35" t="s">
        <v>1241</v>
      </c>
      <c r="B1536" s="20" t="s">
        <v>460</v>
      </c>
    </row>
    <row r="1537" spans="1:2" ht="31.5" x14ac:dyDescent="0.2">
      <c r="A1537" s="35" t="s">
        <v>1242</v>
      </c>
      <c r="B1537" s="20" t="s">
        <v>460</v>
      </c>
    </row>
    <row r="1538" spans="1:2" ht="31.5" x14ac:dyDescent="0.2">
      <c r="A1538" s="35" t="s">
        <v>1243</v>
      </c>
      <c r="B1538" s="20" t="s">
        <v>552</v>
      </c>
    </row>
    <row r="1539" spans="1:2" ht="31.5" x14ac:dyDescent="0.2">
      <c r="A1539" s="35" t="s">
        <v>1244</v>
      </c>
      <c r="B1539" s="20" t="s">
        <v>460</v>
      </c>
    </row>
    <row r="1540" spans="1:2" ht="31.5" x14ac:dyDescent="0.2">
      <c r="A1540" s="35" t="s">
        <v>1245</v>
      </c>
      <c r="B1540" s="20" t="s">
        <v>460</v>
      </c>
    </row>
    <row r="1541" spans="1:2" ht="31.5" x14ac:dyDescent="0.2">
      <c r="A1541" s="35" t="s">
        <v>1246</v>
      </c>
      <c r="B1541" s="20" t="s">
        <v>553</v>
      </c>
    </row>
    <row r="1542" spans="1:2" ht="31.5" x14ac:dyDescent="0.2">
      <c r="A1542" s="35" t="s">
        <v>1247</v>
      </c>
      <c r="B1542" s="20" t="s">
        <v>554</v>
      </c>
    </row>
    <row r="1543" spans="1:2" ht="31.5" x14ac:dyDescent="0.2">
      <c r="A1543" s="35" t="s">
        <v>1248</v>
      </c>
      <c r="B1543" s="20" t="s">
        <v>472</v>
      </c>
    </row>
    <row r="1544" spans="1:2" ht="31.5" x14ac:dyDescent="0.2">
      <c r="A1544" s="35" t="s">
        <v>1249</v>
      </c>
      <c r="B1544" s="20" t="s">
        <v>472</v>
      </c>
    </row>
    <row r="1545" spans="1:2" ht="31.5" x14ac:dyDescent="0.2">
      <c r="A1545" s="35" t="s">
        <v>1250</v>
      </c>
      <c r="B1545" s="20" t="s">
        <v>472</v>
      </c>
    </row>
    <row r="1546" spans="1:2" ht="31.5" x14ac:dyDescent="0.2">
      <c r="A1546" s="35" t="s">
        <v>1251</v>
      </c>
      <c r="B1546" s="20" t="s">
        <v>472</v>
      </c>
    </row>
    <row r="1547" spans="1:2" ht="31.5" x14ac:dyDescent="0.2">
      <c r="A1547" s="35" t="s">
        <v>1252</v>
      </c>
      <c r="B1547" s="20" t="s">
        <v>472</v>
      </c>
    </row>
    <row r="1548" spans="1:2" ht="31.5" x14ac:dyDescent="0.2">
      <c r="A1548" s="35" t="s">
        <v>1253</v>
      </c>
      <c r="B1548" s="20" t="s">
        <v>472</v>
      </c>
    </row>
    <row r="1549" spans="1:2" ht="31.5" x14ac:dyDescent="0.2">
      <c r="A1549" s="35" t="s">
        <v>1254</v>
      </c>
      <c r="B1549" s="20" t="s">
        <v>555</v>
      </c>
    </row>
    <row r="1550" spans="1:2" ht="31.5" x14ac:dyDescent="0.2">
      <c r="A1550" s="35" t="s">
        <v>1255</v>
      </c>
      <c r="B1550" s="20" t="s">
        <v>556</v>
      </c>
    </row>
    <row r="1551" spans="1:2" ht="31.5" x14ac:dyDescent="0.2">
      <c r="A1551" s="35" t="s">
        <v>1256</v>
      </c>
      <c r="B1551" s="20" t="s">
        <v>557</v>
      </c>
    </row>
    <row r="1552" spans="1:2" ht="31.5" x14ac:dyDescent="0.2">
      <c r="A1552" s="35" t="s">
        <v>1257</v>
      </c>
      <c r="B1552" s="20" t="s">
        <v>467</v>
      </c>
    </row>
    <row r="1553" spans="1:2" ht="31.5" x14ac:dyDescent="0.2">
      <c r="A1553" s="35" t="s">
        <v>1258</v>
      </c>
      <c r="B1553" s="20" t="s">
        <v>467</v>
      </c>
    </row>
    <row r="1554" spans="1:2" ht="31.5" x14ac:dyDescent="0.2">
      <c r="A1554" s="35" t="s">
        <v>1259</v>
      </c>
      <c r="B1554" s="20" t="s">
        <v>558</v>
      </c>
    </row>
    <row r="1555" spans="1:2" ht="31.5" x14ac:dyDescent="0.2">
      <c r="A1555" s="35" t="s">
        <v>1260</v>
      </c>
      <c r="B1555" s="20" t="s">
        <v>559</v>
      </c>
    </row>
    <row r="1556" spans="1:2" ht="31.5" x14ac:dyDescent="0.2">
      <c r="A1556" s="35" t="s">
        <v>1261</v>
      </c>
      <c r="B1556" s="20" t="s">
        <v>560</v>
      </c>
    </row>
    <row r="1557" spans="1:2" ht="31.5" x14ac:dyDescent="0.2">
      <c r="A1557" s="52" t="s">
        <v>1262</v>
      </c>
      <c r="B1557" s="18" t="s">
        <v>349</v>
      </c>
    </row>
    <row r="1558" spans="1:2" ht="31.5" x14ac:dyDescent="0.2">
      <c r="A1558" s="35" t="s">
        <v>1263</v>
      </c>
      <c r="B1558" s="20" t="s">
        <v>453</v>
      </c>
    </row>
    <row r="1559" spans="1:2" ht="31.5" x14ac:dyDescent="0.2">
      <c r="A1559" s="45" t="s">
        <v>1264</v>
      </c>
      <c r="B1559" s="18" t="s">
        <v>472</v>
      </c>
    </row>
    <row r="1560" spans="1:2" ht="31.5" x14ac:dyDescent="0.2">
      <c r="A1560" s="35" t="s">
        <v>1265</v>
      </c>
      <c r="B1560" s="20" t="s">
        <v>561</v>
      </c>
    </row>
    <row r="1561" spans="1:2" ht="31.5" x14ac:dyDescent="0.2">
      <c r="A1561" s="35" t="s">
        <v>1266</v>
      </c>
      <c r="B1561" s="20" t="s">
        <v>561</v>
      </c>
    </row>
    <row r="1562" spans="1:2" ht="31.5" x14ac:dyDescent="0.2">
      <c r="A1562" s="35" t="s">
        <v>1267</v>
      </c>
      <c r="B1562" s="20" t="s">
        <v>561</v>
      </c>
    </row>
    <row r="1563" spans="1:2" ht="31.5" x14ac:dyDescent="0.2">
      <c r="A1563" s="35" t="s">
        <v>1268</v>
      </c>
      <c r="B1563" s="20" t="s">
        <v>561</v>
      </c>
    </row>
    <row r="1564" spans="1:2" ht="31.5" x14ac:dyDescent="0.2">
      <c r="A1564" s="35" t="s">
        <v>1269</v>
      </c>
      <c r="B1564" s="20" t="s">
        <v>561</v>
      </c>
    </row>
    <row r="1565" spans="1:2" ht="31.5" x14ac:dyDescent="0.2">
      <c r="A1565" s="35" t="s">
        <v>1270</v>
      </c>
      <c r="B1565" s="20" t="s">
        <v>561</v>
      </c>
    </row>
    <row r="1566" spans="1:2" ht="31.5" x14ac:dyDescent="0.2">
      <c r="A1566" s="35" t="s">
        <v>1271</v>
      </c>
      <c r="B1566" s="20" t="s">
        <v>561</v>
      </c>
    </row>
    <row r="1567" spans="1:2" ht="31.5" x14ac:dyDescent="0.2">
      <c r="A1567" s="35" t="s">
        <v>1272</v>
      </c>
      <c r="B1567" s="20" t="s">
        <v>561</v>
      </c>
    </row>
    <row r="1568" spans="1:2" ht="31.5" x14ac:dyDescent="0.2">
      <c r="A1568" s="35" t="s">
        <v>1273</v>
      </c>
      <c r="B1568" s="20" t="s">
        <v>561</v>
      </c>
    </row>
    <row r="1569" spans="1:2" ht="31.5" x14ac:dyDescent="0.2">
      <c r="A1569" s="35" t="s">
        <v>1274</v>
      </c>
      <c r="B1569" s="20" t="s">
        <v>561</v>
      </c>
    </row>
    <row r="1570" spans="1:2" ht="31.5" x14ac:dyDescent="0.2">
      <c r="A1570" s="35" t="s">
        <v>1275</v>
      </c>
      <c r="B1570" s="20" t="s">
        <v>561</v>
      </c>
    </row>
    <row r="1571" spans="1:2" ht="31.5" x14ac:dyDescent="0.2">
      <c r="A1571" s="35" t="s">
        <v>1276</v>
      </c>
      <c r="B1571" s="20" t="s">
        <v>561</v>
      </c>
    </row>
    <row r="1572" spans="1:2" ht="31.5" x14ac:dyDescent="0.2">
      <c r="A1572" s="35" t="s">
        <v>1277</v>
      </c>
      <c r="B1572" s="20" t="s">
        <v>561</v>
      </c>
    </row>
    <row r="1573" spans="1:2" ht="31.5" x14ac:dyDescent="0.2">
      <c r="A1573" s="35" t="s">
        <v>1278</v>
      </c>
      <c r="B1573" s="20" t="s">
        <v>561</v>
      </c>
    </row>
    <row r="1574" spans="1:2" ht="31.5" x14ac:dyDescent="0.2">
      <c r="A1574" s="35" t="s">
        <v>1279</v>
      </c>
      <c r="B1574" s="20" t="s">
        <v>415</v>
      </c>
    </row>
    <row r="1575" spans="1:2" ht="31.5" x14ac:dyDescent="0.2">
      <c r="A1575" s="35" t="s">
        <v>1280</v>
      </c>
      <c r="B1575" s="20" t="s">
        <v>405</v>
      </c>
    </row>
    <row r="1576" spans="1:2" ht="31.5" x14ac:dyDescent="0.2">
      <c r="A1576" s="35" t="s">
        <v>1281</v>
      </c>
      <c r="B1576" s="20" t="s">
        <v>405</v>
      </c>
    </row>
    <row r="1577" spans="1:2" ht="31.5" x14ac:dyDescent="0.2">
      <c r="A1577" s="35" t="s">
        <v>1282</v>
      </c>
      <c r="B1577" s="20" t="s">
        <v>415</v>
      </c>
    </row>
    <row r="1578" spans="1:2" ht="31.5" x14ac:dyDescent="0.2">
      <c r="A1578" s="35" t="s">
        <v>1283</v>
      </c>
      <c r="B1578" s="20" t="s">
        <v>415</v>
      </c>
    </row>
    <row r="1579" spans="1:2" ht="31.5" x14ac:dyDescent="0.2">
      <c r="A1579" s="35" t="s">
        <v>1284</v>
      </c>
      <c r="B1579" s="20" t="s">
        <v>415</v>
      </c>
    </row>
    <row r="1580" spans="1:2" ht="31.5" x14ac:dyDescent="0.2">
      <c r="A1580" s="35" t="s">
        <v>1285</v>
      </c>
      <c r="B1580" s="20" t="s">
        <v>404</v>
      </c>
    </row>
    <row r="1581" spans="1:2" ht="31.5" x14ac:dyDescent="0.2">
      <c r="A1581" s="35" t="s">
        <v>1286</v>
      </c>
      <c r="B1581" s="20" t="s">
        <v>562</v>
      </c>
    </row>
    <row r="1582" spans="1:2" ht="31.5" x14ac:dyDescent="0.2">
      <c r="A1582" s="35" t="s">
        <v>1287</v>
      </c>
      <c r="B1582" s="20" t="s">
        <v>405</v>
      </c>
    </row>
    <row r="1583" spans="1:2" ht="31.5" x14ac:dyDescent="0.2">
      <c r="A1583" s="35" t="s">
        <v>1288</v>
      </c>
      <c r="B1583" s="20" t="s">
        <v>562</v>
      </c>
    </row>
    <row r="1584" spans="1:2" ht="31.5" x14ac:dyDescent="0.2">
      <c r="A1584" s="35" t="s">
        <v>1289</v>
      </c>
      <c r="B1584" s="18" t="s">
        <v>350</v>
      </c>
    </row>
    <row r="1585" spans="1:2" ht="31.5" x14ac:dyDescent="0.2">
      <c r="A1585" s="35" t="s">
        <v>1290</v>
      </c>
      <c r="B1585" s="20" t="s">
        <v>405</v>
      </c>
    </row>
    <row r="1586" spans="1:2" ht="31.5" x14ac:dyDescent="0.2">
      <c r="A1586" s="35" t="s">
        <v>1291</v>
      </c>
      <c r="B1586" s="18" t="s">
        <v>351</v>
      </c>
    </row>
    <row r="1587" spans="1:2" ht="31.5" x14ac:dyDescent="0.2">
      <c r="A1587" s="35" t="s">
        <v>1292</v>
      </c>
      <c r="B1587" s="20" t="s">
        <v>561</v>
      </c>
    </row>
    <row r="1588" spans="1:2" ht="31.5" x14ac:dyDescent="0.2">
      <c r="A1588" s="35" t="s">
        <v>1293</v>
      </c>
      <c r="B1588" s="20" t="s">
        <v>561</v>
      </c>
    </row>
    <row r="1589" spans="1:2" ht="31.5" x14ac:dyDescent="0.2">
      <c r="A1589" s="35" t="s">
        <v>1294</v>
      </c>
      <c r="B1589" s="20" t="s">
        <v>561</v>
      </c>
    </row>
    <row r="1590" spans="1:2" ht="31.5" x14ac:dyDescent="0.2">
      <c r="A1590" s="35" t="s">
        <v>1295</v>
      </c>
      <c r="B1590" s="20" t="s">
        <v>561</v>
      </c>
    </row>
    <row r="1591" spans="1:2" ht="31.5" x14ac:dyDescent="0.2">
      <c r="A1591" s="35" t="s">
        <v>1296</v>
      </c>
      <c r="B1591" s="20" t="s">
        <v>561</v>
      </c>
    </row>
    <row r="1592" spans="1:2" ht="31.5" x14ac:dyDescent="0.2">
      <c r="A1592" s="35" t="s">
        <v>1297</v>
      </c>
      <c r="B1592" s="20" t="s">
        <v>561</v>
      </c>
    </row>
    <row r="1593" spans="1:2" ht="31.5" x14ac:dyDescent="0.2">
      <c r="A1593" s="35" t="s">
        <v>1298</v>
      </c>
      <c r="B1593" s="20" t="s">
        <v>563</v>
      </c>
    </row>
    <row r="1594" spans="1:2" ht="31.5" x14ac:dyDescent="0.2">
      <c r="A1594" s="35" t="s">
        <v>1299</v>
      </c>
      <c r="B1594" s="20" t="s">
        <v>472</v>
      </c>
    </row>
    <row r="1595" spans="1:2" ht="31.5" x14ac:dyDescent="0.2">
      <c r="A1595" s="35" t="s">
        <v>1300</v>
      </c>
      <c r="B1595" s="20" t="s">
        <v>472</v>
      </c>
    </row>
    <row r="1596" spans="1:2" ht="31.5" x14ac:dyDescent="0.2">
      <c r="A1596" s="35" t="s">
        <v>1301</v>
      </c>
      <c r="B1596" s="20" t="s">
        <v>472</v>
      </c>
    </row>
    <row r="1597" spans="1:2" ht="31.5" x14ac:dyDescent="0.2">
      <c r="A1597" s="35" t="s">
        <v>1302</v>
      </c>
      <c r="B1597" s="20" t="s">
        <v>472</v>
      </c>
    </row>
    <row r="1598" spans="1:2" ht="31.5" x14ac:dyDescent="0.2">
      <c r="A1598" s="35" t="s">
        <v>1303</v>
      </c>
      <c r="B1598" s="20" t="s">
        <v>472</v>
      </c>
    </row>
    <row r="1599" spans="1:2" ht="31.5" x14ac:dyDescent="0.2">
      <c r="A1599" s="35" t="s">
        <v>1304</v>
      </c>
      <c r="B1599" s="20" t="s">
        <v>472</v>
      </c>
    </row>
    <row r="1600" spans="1:2" ht="31.5" x14ac:dyDescent="0.2">
      <c r="A1600" s="35" t="s">
        <v>1305</v>
      </c>
      <c r="B1600" s="20" t="s">
        <v>472</v>
      </c>
    </row>
    <row r="1601" spans="1:2" ht="31.5" x14ac:dyDescent="0.2">
      <c r="A1601" s="35" t="s">
        <v>1306</v>
      </c>
      <c r="B1601" s="20" t="s">
        <v>472</v>
      </c>
    </row>
    <row r="1602" spans="1:2" ht="31.5" x14ac:dyDescent="0.2">
      <c r="A1602" s="35" t="s">
        <v>1307</v>
      </c>
      <c r="B1602" s="20" t="s">
        <v>472</v>
      </c>
    </row>
    <row r="1603" spans="1:2" ht="31.5" x14ac:dyDescent="0.2">
      <c r="A1603" s="35" t="s">
        <v>1308</v>
      </c>
      <c r="B1603" s="20" t="s">
        <v>472</v>
      </c>
    </row>
    <row r="1604" spans="1:2" ht="31.5" x14ac:dyDescent="0.2">
      <c r="A1604" s="35" t="s">
        <v>1309</v>
      </c>
      <c r="B1604" s="20" t="s">
        <v>472</v>
      </c>
    </row>
    <row r="1605" spans="1:2" ht="31.5" x14ac:dyDescent="0.2">
      <c r="A1605" s="35" t="s">
        <v>1310</v>
      </c>
      <c r="B1605" s="20" t="s">
        <v>472</v>
      </c>
    </row>
    <row r="1606" spans="1:2" ht="31.5" x14ac:dyDescent="0.2">
      <c r="A1606" s="35" t="s">
        <v>1311</v>
      </c>
      <c r="B1606" s="20" t="s">
        <v>471</v>
      </c>
    </row>
    <row r="1607" spans="1:2" ht="31.5" x14ac:dyDescent="0.2">
      <c r="A1607" s="35" t="s">
        <v>1312</v>
      </c>
      <c r="B1607" s="18" t="s">
        <v>471</v>
      </c>
    </row>
    <row r="1608" spans="1:2" ht="31.5" x14ac:dyDescent="0.2">
      <c r="A1608" s="35" t="s">
        <v>1313</v>
      </c>
      <c r="B1608" s="20" t="s">
        <v>471</v>
      </c>
    </row>
    <row r="1609" spans="1:2" ht="31.5" x14ac:dyDescent="0.2">
      <c r="A1609" s="35" t="s">
        <v>1314</v>
      </c>
      <c r="B1609" s="20" t="s">
        <v>471</v>
      </c>
    </row>
    <row r="1610" spans="1:2" ht="31.5" x14ac:dyDescent="0.2">
      <c r="A1610" s="35" t="s">
        <v>1315</v>
      </c>
      <c r="B1610" s="20" t="s">
        <v>471</v>
      </c>
    </row>
    <row r="1611" spans="1:2" ht="31.5" x14ac:dyDescent="0.2">
      <c r="A1611" s="35" t="s">
        <v>1316</v>
      </c>
      <c r="B1611" s="20" t="s">
        <v>471</v>
      </c>
    </row>
    <row r="1612" spans="1:2" ht="31.5" x14ac:dyDescent="0.2">
      <c r="A1612" s="35" t="s">
        <v>1317</v>
      </c>
      <c r="B1612" s="20" t="s">
        <v>471</v>
      </c>
    </row>
    <row r="1613" spans="1:2" ht="31.5" x14ac:dyDescent="0.2">
      <c r="A1613" s="35" t="s">
        <v>1318</v>
      </c>
      <c r="B1613" s="20" t="s">
        <v>471</v>
      </c>
    </row>
    <row r="1614" spans="1:2" ht="31.5" x14ac:dyDescent="0.2">
      <c r="A1614" s="35" t="s">
        <v>1319</v>
      </c>
      <c r="B1614" s="20" t="s">
        <v>471</v>
      </c>
    </row>
    <row r="1615" spans="1:2" ht="31.5" x14ac:dyDescent="0.2">
      <c r="A1615" s="35" t="s">
        <v>1320</v>
      </c>
      <c r="B1615" s="20" t="s">
        <v>471</v>
      </c>
    </row>
    <row r="1616" spans="1:2" ht="31.5" x14ac:dyDescent="0.2">
      <c r="A1616" s="35" t="s">
        <v>1321</v>
      </c>
      <c r="B1616" s="20" t="s">
        <v>471</v>
      </c>
    </row>
    <row r="1617" spans="1:2" ht="31.5" x14ac:dyDescent="0.2">
      <c r="A1617" s="35" t="s">
        <v>1322</v>
      </c>
      <c r="B1617" s="20" t="s">
        <v>471</v>
      </c>
    </row>
    <row r="1618" spans="1:2" ht="31.5" x14ac:dyDescent="0.2">
      <c r="A1618" s="35" t="s">
        <v>1323</v>
      </c>
      <c r="B1618" s="20" t="s">
        <v>471</v>
      </c>
    </row>
    <row r="1619" spans="1:2" ht="31.5" x14ac:dyDescent="0.2">
      <c r="A1619" s="35" t="s">
        <v>1324</v>
      </c>
      <c r="B1619" s="20" t="s">
        <v>471</v>
      </c>
    </row>
    <row r="1620" spans="1:2" ht="31.5" x14ac:dyDescent="0.2">
      <c r="A1620" s="35" t="s">
        <v>1325</v>
      </c>
      <c r="B1620" s="20" t="s">
        <v>471</v>
      </c>
    </row>
    <row r="1621" spans="1:2" ht="31.5" x14ac:dyDescent="0.2">
      <c r="A1621" s="35" t="s">
        <v>1326</v>
      </c>
      <c r="B1621" s="20" t="s">
        <v>471</v>
      </c>
    </row>
    <row r="1622" spans="1:2" ht="31.5" x14ac:dyDescent="0.2">
      <c r="A1622" s="35" t="s">
        <v>1327</v>
      </c>
      <c r="B1622" s="20" t="s">
        <v>471</v>
      </c>
    </row>
    <row r="1623" spans="1:2" ht="31.5" x14ac:dyDescent="0.2">
      <c r="A1623" s="35" t="s">
        <v>1328</v>
      </c>
      <c r="B1623" s="20" t="s">
        <v>471</v>
      </c>
    </row>
    <row r="1624" spans="1:2" ht="31.5" x14ac:dyDescent="0.2">
      <c r="A1624" s="35" t="s">
        <v>1329</v>
      </c>
      <c r="B1624" s="20" t="s">
        <v>561</v>
      </c>
    </row>
    <row r="1625" spans="1:2" ht="31.5" x14ac:dyDescent="0.2">
      <c r="A1625" s="35" t="s">
        <v>1330</v>
      </c>
      <c r="B1625" s="20" t="s">
        <v>561</v>
      </c>
    </row>
    <row r="1626" spans="1:2" ht="31.5" x14ac:dyDescent="0.2">
      <c r="A1626" s="35" t="s">
        <v>1331</v>
      </c>
      <c r="B1626" s="20" t="s">
        <v>561</v>
      </c>
    </row>
    <row r="1627" spans="1:2" ht="31.5" x14ac:dyDescent="0.2">
      <c r="A1627" s="35" t="s">
        <v>1332</v>
      </c>
      <c r="B1627" s="20" t="s">
        <v>561</v>
      </c>
    </row>
    <row r="1628" spans="1:2" ht="31.5" x14ac:dyDescent="0.2">
      <c r="A1628" s="35" t="s">
        <v>1333</v>
      </c>
      <c r="B1628" s="20" t="s">
        <v>561</v>
      </c>
    </row>
    <row r="1629" spans="1:2" ht="31.5" x14ac:dyDescent="0.2">
      <c r="A1629" s="35" t="s">
        <v>1334</v>
      </c>
      <c r="B1629" s="20" t="s">
        <v>561</v>
      </c>
    </row>
    <row r="1630" spans="1:2" ht="31.5" x14ac:dyDescent="0.2">
      <c r="A1630" s="35" t="s">
        <v>1335</v>
      </c>
      <c r="B1630" s="18" t="s">
        <v>564</v>
      </c>
    </row>
    <row r="1631" spans="1:2" ht="31.5" x14ac:dyDescent="0.2">
      <c r="A1631" s="47" t="s">
        <v>1336</v>
      </c>
      <c r="B1631" s="20" t="s">
        <v>565</v>
      </c>
    </row>
    <row r="1632" spans="1:2" ht="31.5" x14ac:dyDescent="0.2">
      <c r="A1632" s="35" t="s">
        <v>1337</v>
      </c>
      <c r="B1632" s="18" t="s">
        <v>352</v>
      </c>
    </row>
    <row r="1633" spans="1:2" ht="31.5" x14ac:dyDescent="0.2">
      <c r="A1633" s="35" t="s">
        <v>1338</v>
      </c>
      <c r="B1633" s="20" t="s">
        <v>561</v>
      </c>
    </row>
    <row r="1634" spans="1:2" ht="31.5" x14ac:dyDescent="0.2">
      <c r="A1634" s="35" t="s">
        <v>1339</v>
      </c>
      <c r="B1634" s="20" t="s">
        <v>472</v>
      </c>
    </row>
    <row r="1635" spans="1:2" ht="31.5" x14ac:dyDescent="0.2">
      <c r="A1635" s="35" t="s">
        <v>1340</v>
      </c>
      <c r="B1635" s="20" t="s">
        <v>561</v>
      </c>
    </row>
    <row r="1636" spans="1:2" ht="31.5" x14ac:dyDescent="0.2">
      <c r="A1636" s="35" t="s">
        <v>1341</v>
      </c>
      <c r="B1636" s="18" t="s">
        <v>353</v>
      </c>
    </row>
    <row r="1637" spans="1:2" ht="31.5" x14ac:dyDescent="0.2">
      <c r="A1637" s="35" t="s">
        <v>1342</v>
      </c>
      <c r="B1637" s="18" t="s">
        <v>354</v>
      </c>
    </row>
    <row r="1638" spans="1:2" ht="31.5" x14ac:dyDescent="0.2">
      <c r="A1638" s="35" t="s">
        <v>1343</v>
      </c>
      <c r="B1638" s="18" t="s">
        <v>566</v>
      </c>
    </row>
    <row r="1639" spans="1:2" ht="31.5" x14ac:dyDescent="0.2">
      <c r="A1639" s="35" t="s">
        <v>1344</v>
      </c>
      <c r="B1639" s="18" t="s">
        <v>567</v>
      </c>
    </row>
    <row r="1640" spans="1:2" ht="31.5" x14ac:dyDescent="0.2">
      <c r="A1640" s="35" t="s">
        <v>1345</v>
      </c>
      <c r="B1640" s="18" t="s">
        <v>568</v>
      </c>
    </row>
    <row r="1641" spans="1:2" ht="31.5" x14ac:dyDescent="0.2">
      <c r="A1641" s="39" t="s">
        <v>1346</v>
      </c>
      <c r="B1641" s="20" t="s">
        <v>569</v>
      </c>
    </row>
    <row r="1642" spans="1:2" ht="96" x14ac:dyDescent="0.2">
      <c r="A1642" s="35" t="s">
        <v>1347</v>
      </c>
      <c r="B1642" s="18" t="s">
        <v>355</v>
      </c>
    </row>
    <row r="1643" spans="1:2" ht="31.5" x14ac:dyDescent="0.2">
      <c r="A1643" s="35" t="s">
        <v>1348</v>
      </c>
      <c r="B1643" s="18" t="s">
        <v>570</v>
      </c>
    </row>
    <row r="1644" spans="1:2" ht="31.5" x14ac:dyDescent="0.2">
      <c r="A1644" s="35" t="s">
        <v>1349</v>
      </c>
      <c r="B1644" s="18" t="s">
        <v>571</v>
      </c>
    </row>
    <row r="1645" spans="1:2" ht="31.5" x14ac:dyDescent="0.2">
      <c r="A1645" s="35" t="s">
        <v>1350</v>
      </c>
      <c r="B1645" s="18" t="s">
        <v>572</v>
      </c>
    </row>
    <row r="1646" spans="1:2" ht="31.5" x14ac:dyDescent="0.2">
      <c r="A1646" s="35" t="s">
        <v>1351</v>
      </c>
      <c r="B1646" s="18" t="s">
        <v>573</v>
      </c>
    </row>
    <row r="1647" spans="1:2" ht="31.5" x14ac:dyDescent="0.2">
      <c r="A1647" s="35" t="s">
        <v>1352</v>
      </c>
      <c r="B1647" s="18" t="s">
        <v>570</v>
      </c>
    </row>
    <row r="1648" spans="1:2" ht="31.5" x14ac:dyDescent="0.2">
      <c r="A1648" s="35" t="s">
        <v>1353</v>
      </c>
      <c r="B1648" s="18" t="s">
        <v>574</v>
      </c>
    </row>
    <row r="1649" spans="1:2" ht="31.5" x14ac:dyDescent="0.2">
      <c r="A1649" s="35" t="s">
        <v>1354</v>
      </c>
      <c r="B1649" s="18" t="s">
        <v>575</v>
      </c>
    </row>
    <row r="1650" spans="1:2" ht="31.5" x14ac:dyDescent="0.2">
      <c r="A1650" s="35" t="s">
        <v>1355</v>
      </c>
      <c r="B1650" s="26" t="s">
        <v>1356</v>
      </c>
    </row>
    <row r="1651" spans="1:2" ht="31.5" x14ac:dyDescent="0.2">
      <c r="A1651" s="35" t="s">
        <v>1357</v>
      </c>
      <c r="B1651" s="18" t="s">
        <v>576</v>
      </c>
    </row>
    <row r="1652" spans="1:2" ht="31.5" x14ac:dyDescent="0.2">
      <c r="A1652" s="35" t="s">
        <v>1358</v>
      </c>
      <c r="B1652" s="18" t="s">
        <v>1359</v>
      </c>
    </row>
    <row r="1653" spans="1:2" ht="31.5" x14ac:dyDescent="0.2">
      <c r="A1653" s="35" t="s">
        <v>1360</v>
      </c>
      <c r="B1653" s="18" t="s">
        <v>577</v>
      </c>
    </row>
    <row r="1654" spans="1:2" ht="31.5" x14ac:dyDescent="0.2">
      <c r="A1654" s="35" t="s">
        <v>1361</v>
      </c>
      <c r="B1654" s="18" t="s">
        <v>578</v>
      </c>
    </row>
    <row r="1655" spans="1:2" ht="31.5" x14ac:dyDescent="0.2">
      <c r="A1655" s="35" t="s">
        <v>1362</v>
      </c>
      <c r="B1655" s="18" t="s">
        <v>579</v>
      </c>
    </row>
    <row r="1656" spans="1:2" ht="31.5" x14ac:dyDescent="0.2">
      <c r="A1656" s="35" t="s">
        <v>1363</v>
      </c>
      <c r="B1656" s="18" t="s">
        <v>580</v>
      </c>
    </row>
    <row r="1657" spans="1:2" ht="84" x14ac:dyDescent="0.2">
      <c r="A1657" s="35" t="s">
        <v>1364</v>
      </c>
      <c r="B1657" s="18" t="s">
        <v>356</v>
      </c>
    </row>
    <row r="1658" spans="1:2" ht="31.5" x14ac:dyDescent="0.2">
      <c r="A1658" s="35" t="s">
        <v>1365</v>
      </c>
      <c r="B1658" s="26" t="s">
        <v>1366</v>
      </c>
    </row>
    <row r="1659" spans="1:2" ht="132" x14ac:dyDescent="0.2">
      <c r="A1659" s="35" t="s">
        <v>1367</v>
      </c>
      <c r="B1659" s="18" t="s">
        <v>357</v>
      </c>
    </row>
    <row r="1660" spans="1:2" ht="132" x14ac:dyDescent="0.2">
      <c r="A1660" s="35" t="s">
        <v>1368</v>
      </c>
      <c r="B1660" s="18" t="s">
        <v>358</v>
      </c>
    </row>
    <row r="1661" spans="1:2" ht="31.5" x14ac:dyDescent="0.2">
      <c r="A1661" s="35" t="s">
        <v>1369</v>
      </c>
      <c r="B1661" s="18" t="s">
        <v>1370</v>
      </c>
    </row>
    <row r="1662" spans="1:2" ht="31.5" x14ac:dyDescent="0.2">
      <c r="A1662" s="35" t="s">
        <v>1371</v>
      </c>
      <c r="B1662" s="18" t="s">
        <v>581</v>
      </c>
    </row>
    <row r="1663" spans="1:2" ht="31.5" x14ac:dyDescent="0.2">
      <c r="A1663" s="35" t="s">
        <v>1372</v>
      </c>
      <c r="B1663" s="18" t="s">
        <v>582</v>
      </c>
    </row>
    <row r="1664" spans="1:2" ht="31.5" x14ac:dyDescent="0.2">
      <c r="A1664" s="35" t="s">
        <v>1373</v>
      </c>
      <c r="B1664" s="18" t="s">
        <v>583</v>
      </c>
    </row>
    <row r="1665" spans="1:2" ht="31.5" x14ac:dyDescent="0.2">
      <c r="A1665" s="35" t="s">
        <v>1374</v>
      </c>
      <c r="B1665" s="18" t="s">
        <v>584</v>
      </c>
    </row>
    <row r="1666" spans="1:2" ht="31.5" x14ac:dyDescent="0.2">
      <c r="A1666" s="35" t="s">
        <v>1375</v>
      </c>
      <c r="B1666" s="18" t="s">
        <v>584</v>
      </c>
    </row>
    <row r="1667" spans="1:2" ht="31.5" x14ac:dyDescent="0.2">
      <c r="A1667" s="35" t="s">
        <v>1376</v>
      </c>
      <c r="B1667" s="18" t="s">
        <v>585</v>
      </c>
    </row>
    <row r="1668" spans="1:2" ht="31.5" x14ac:dyDescent="0.2">
      <c r="A1668" s="35" t="s">
        <v>1377</v>
      </c>
      <c r="B1668" s="18" t="s">
        <v>585</v>
      </c>
    </row>
    <row r="1669" spans="1:2" ht="31.5" x14ac:dyDescent="0.2">
      <c r="A1669" s="35" t="s">
        <v>1378</v>
      </c>
      <c r="B1669" s="18" t="s">
        <v>586</v>
      </c>
    </row>
    <row r="1670" spans="1:2" ht="31.5" x14ac:dyDescent="0.2">
      <c r="A1670" s="35" t="s">
        <v>1379</v>
      </c>
      <c r="B1670" s="18" t="s">
        <v>587</v>
      </c>
    </row>
    <row r="1671" spans="1:2" ht="31.5" x14ac:dyDescent="0.2">
      <c r="A1671" s="35" t="s">
        <v>1380</v>
      </c>
      <c r="B1671" s="18" t="s">
        <v>587</v>
      </c>
    </row>
    <row r="1672" spans="1:2" ht="31.5" x14ac:dyDescent="0.2">
      <c r="A1672" s="35" t="s">
        <v>1381</v>
      </c>
      <c r="B1672" s="18" t="s">
        <v>588</v>
      </c>
    </row>
    <row r="1673" spans="1:2" ht="31.5" x14ac:dyDescent="0.2">
      <c r="A1673" s="35" t="s">
        <v>1382</v>
      </c>
      <c r="B1673" s="18" t="s">
        <v>1663</v>
      </c>
    </row>
    <row r="1674" spans="1:2" ht="31.5" x14ac:dyDescent="0.2">
      <c r="A1674" s="35" t="s">
        <v>1383</v>
      </c>
      <c r="B1674" s="18" t="s">
        <v>1662</v>
      </c>
    </row>
    <row r="1675" spans="1:2" ht="31.5" x14ac:dyDescent="0.2">
      <c r="A1675" s="35" t="s">
        <v>1384</v>
      </c>
      <c r="B1675" s="18" t="s">
        <v>1664</v>
      </c>
    </row>
    <row r="1676" spans="1:2" ht="31.5" x14ac:dyDescent="0.2">
      <c r="A1676" s="35" t="s">
        <v>1385</v>
      </c>
      <c r="B1676" s="18" t="s">
        <v>1665</v>
      </c>
    </row>
    <row r="1677" spans="1:2" ht="31.5" x14ac:dyDescent="0.2">
      <c r="A1677" s="35" t="s">
        <v>1386</v>
      </c>
      <c r="B1677" s="18" t="s">
        <v>1669</v>
      </c>
    </row>
    <row r="1678" spans="1:2" ht="31.5" x14ac:dyDescent="0.2">
      <c r="A1678" s="35" t="s">
        <v>1387</v>
      </c>
      <c r="B1678" s="18" t="s">
        <v>1670</v>
      </c>
    </row>
    <row r="1679" spans="1:2" ht="31.5" x14ac:dyDescent="0.2">
      <c r="A1679" s="35" t="s">
        <v>1388</v>
      </c>
      <c r="B1679" s="18" t="s">
        <v>1672</v>
      </c>
    </row>
    <row r="1680" spans="1:2" ht="31.5" x14ac:dyDescent="0.2">
      <c r="A1680" s="35" t="s">
        <v>1389</v>
      </c>
      <c r="B1680" s="18" t="s">
        <v>1675</v>
      </c>
    </row>
    <row r="1681" spans="1:2" ht="96" x14ac:dyDescent="0.2">
      <c r="A1681" s="35" t="s">
        <v>1390</v>
      </c>
      <c r="B1681" s="18" t="s">
        <v>359</v>
      </c>
    </row>
    <row r="1682" spans="1:2" ht="96" x14ac:dyDescent="0.2">
      <c r="A1682" s="35" t="s">
        <v>1391</v>
      </c>
      <c r="B1682" s="18" t="s">
        <v>360</v>
      </c>
    </row>
    <row r="1683" spans="1:2" ht="31.5" x14ac:dyDescent="0.2">
      <c r="A1683" s="39" t="s">
        <v>1392</v>
      </c>
      <c r="B1683" s="18" t="s">
        <v>1681</v>
      </c>
    </row>
    <row r="1684" spans="1:2" ht="31.5" x14ac:dyDescent="0.2">
      <c r="A1684" s="39" t="s">
        <v>1393</v>
      </c>
      <c r="B1684" s="18" t="s">
        <v>1682</v>
      </c>
    </row>
    <row r="1685" spans="1:2" ht="31.5" x14ac:dyDescent="0.2">
      <c r="A1685" s="35" t="s">
        <v>1394</v>
      </c>
      <c r="B1685" s="18" t="s">
        <v>1676</v>
      </c>
    </row>
    <row r="1686" spans="1:2" ht="31.5" x14ac:dyDescent="0.2">
      <c r="A1686" s="35" t="s">
        <v>1395</v>
      </c>
      <c r="B1686" s="18" t="s">
        <v>1677</v>
      </c>
    </row>
    <row r="1687" spans="1:2" ht="31.5" x14ac:dyDescent="0.2">
      <c r="A1687" s="35" t="s">
        <v>1396</v>
      </c>
      <c r="B1687" s="18" t="s">
        <v>1678</v>
      </c>
    </row>
    <row r="1688" spans="1:2" ht="31.5" x14ac:dyDescent="0.2">
      <c r="A1688" s="35" t="s">
        <v>1397</v>
      </c>
      <c r="B1688" s="18" t="s">
        <v>1680</v>
      </c>
    </row>
    <row r="1689" spans="1:2" ht="31.5" x14ac:dyDescent="0.2">
      <c r="A1689" s="35" t="s">
        <v>1398</v>
      </c>
      <c r="B1689" s="18" t="s">
        <v>1702</v>
      </c>
    </row>
    <row r="1690" spans="1:2" ht="31.5" x14ac:dyDescent="0.2">
      <c r="A1690" s="35" t="s">
        <v>1399</v>
      </c>
      <c r="B1690" s="18" t="s">
        <v>1703</v>
      </c>
    </row>
    <row r="1691" spans="1:2" ht="31.5" x14ac:dyDescent="0.2">
      <c r="A1691" s="35" t="s">
        <v>1400</v>
      </c>
      <c r="B1691" s="18" t="s">
        <v>1704</v>
      </c>
    </row>
    <row r="1692" spans="1:2" ht="31.5" x14ac:dyDescent="0.2">
      <c r="A1692" s="35" t="s">
        <v>1401</v>
      </c>
      <c r="B1692" s="18" t="s">
        <v>1705</v>
      </c>
    </row>
    <row r="1693" spans="1:2" ht="31.5" x14ac:dyDescent="0.2">
      <c r="A1693" s="35" t="s">
        <v>1402</v>
      </c>
      <c r="B1693" s="18" t="s">
        <v>1706</v>
      </c>
    </row>
    <row r="1694" spans="1:2" ht="31.5" x14ac:dyDescent="0.2">
      <c r="A1694" s="35" t="s">
        <v>1403</v>
      </c>
      <c r="B1694" s="18" t="s">
        <v>1708</v>
      </c>
    </row>
    <row r="1695" spans="1:2" ht="31.5" x14ac:dyDescent="0.2">
      <c r="A1695" s="35" t="s">
        <v>1404</v>
      </c>
      <c r="B1695" s="18" t="s">
        <v>1713</v>
      </c>
    </row>
    <row r="1696" spans="1:2" ht="31.5" x14ac:dyDescent="0.2">
      <c r="A1696" s="35" t="s">
        <v>1405</v>
      </c>
      <c r="B1696" s="18" t="s">
        <v>1714</v>
      </c>
    </row>
    <row r="1697" spans="1:2" ht="31.5" x14ac:dyDescent="0.2">
      <c r="A1697" s="35" t="s">
        <v>1406</v>
      </c>
      <c r="B1697" s="18" t="s">
        <v>1715</v>
      </c>
    </row>
    <row r="1698" spans="1:2" ht="31.5" x14ac:dyDescent="0.2">
      <c r="A1698" s="35" t="s">
        <v>1407</v>
      </c>
      <c r="B1698" s="18" t="s">
        <v>1717</v>
      </c>
    </row>
    <row r="1699" spans="1:2" ht="31.5" x14ac:dyDescent="0.2">
      <c r="A1699" s="35" t="s">
        <v>1408</v>
      </c>
      <c r="B1699" s="18" t="s">
        <v>1718</v>
      </c>
    </row>
    <row r="1700" spans="1:2" ht="31.5" x14ac:dyDescent="0.2">
      <c r="A1700" s="35" t="s">
        <v>1409</v>
      </c>
      <c r="B1700" s="18" t="s">
        <v>1719</v>
      </c>
    </row>
    <row r="1701" spans="1:2" ht="72" x14ac:dyDescent="0.2">
      <c r="A1701" s="35" t="s">
        <v>1410</v>
      </c>
      <c r="B1701" s="18" t="s">
        <v>362</v>
      </c>
    </row>
    <row r="1702" spans="1:2" ht="72" x14ac:dyDescent="0.2">
      <c r="A1702" s="35" t="s">
        <v>1411</v>
      </c>
      <c r="B1702" s="18" t="s">
        <v>363</v>
      </c>
    </row>
    <row r="1703" spans="1:2" ht="31.5" x14ac:dyDescent="0.2">
      <c r="A1703" s="39" t="s">
        <v>1412</v>
      </c>
      <c r="B1703" s="34" t="s">
        <v>1754</v>
      </c>
    </row>
    <row r="1704" spans="1:2" ht="31.5" x14ac:dyDescent="0.2">
      <c r="A1704" s="39" t="s">
        <v>1413</v>
      </c>
      <c r="B1704" s="34" t="s">
        <v>1755</v>
      </c>
    </row>
    <row r="1705" spans="1:2" ht="31.5" x14ac:dyDescent="0.2">
      <c r="A1705" s="35" t="s">
        <v>1414</v>
      </c>
      <c r="B1705" s="18" t="s">
        <v>1821</v>
      </c>
    </row>
    <row r="1706" spans="1:2" ht="31.5" x14ac:dyDescent="0.2">
      <c r="A1706" s="35" t="s">
        <v>1415</v>
      </c>
      <c r="B1706" s="18" t="s">
        <v>1822</v>
      </c>
    </row>
    <row r="1707" spans="1:2" ht="31.5" x14ac:dyDescent="0.2">
      <c r="A1707" s="35" t="s">
        <v>1416</v>
      </c>
      <c r="B1707" s="18" t="s">
        <v>1683</v>
      </c>
    </row>
    <row r="1708" spans="1:2" ht="31.5" x14ac:dyDescent="0.2">
      <c r="A1708" s="35" t="s">
        <v>1417</v>
      </c>
      <c r="B1708" s="18" t="s">
        <v>1684</v>
      </c>
    </row>
    <row r="1709" spans="1:2" ht="31.5" x14ac:dyDescent="0.2">
      <c r="A1709" s="35" t="s">
        <v>1418</v>
      </c>
      <c r="B1709" s="18" t="s">
        <v>1686</v>
      </c>
    </row>
    <row r="1710" spans="1:2" ht="31.5" x14ac:dyDescent="0.2">
      <c r="A1710" s="35" t="s">
        <v>1419</v>
      </c>
      <c r="B1710" s="18" t="s">
        <v>1687</v>
      </c>
    </row>
    <row r="1711" spans="1:2" ht="31.5" x14ac:dyDescent="0.2">
      <c r="A1711" s="35" t="s">
        <v>1420</v>
      </c>
      <c r="B1711" s="18" t="s">
        <v>1690</v>
      </c>
    </row>
    <row r="1712" spans="1:2" ht="31.5" x14ac:dyDescent="0.2">
      <c r="A1712" s="35" t="s">
        <v>1421</v>
      </c>
      <c r="B1712" s="18" t="s">
        <v>1691</v>
      </c>
    </row>
    <row r="1713" spans="1:2" ht="31.5" x14ac:dyDescent="0.2">
      <c r="A1713" s="35" t="s">
        <v>1422</v>
      </c>
      <c r="B1713" s="18" t="s">
        <v>1697</v>
      </c>
    </row>
    <row r="1714" spans="1:2" ht="31.5" x14ac:dyDescent="0.2">
      <c r="A1714" s="35" t="s">
        <v>1423</v>
      </c>
      <c r="B1714" s="18" t="s">
        <v>1698</v>
      </c>
    </row>
    <row r="1715" spans="1:2" ht="31.5" x14ac:dyDescent="0.2">
      <c r="A1715" s="35" t="s">
        <v>1424</v>
      </c>
      <c r="B1715" s="18" t="s">
        <v>1692</v>
      </c>
    </row>
    <row r="1716" spans="1:2" ht="31.5" x14ac:dyDescent="0.2">
      <c r="A1716" s="35" t="s">
        <v>1425</v>
      </c>
      <c r="B1716" s="18" t="s">
        <v>1694</v>
      </c>
    </row>
    <row r="1717" spans="1:2" ht="31.5" x14ac:dyDescent="0.2">
      <c r="A1717" s="35" t="s">
        <v>1426</v>
      </c>
      <c r="B1717" s="18" t="s">
        <v>1740</v>
      </c>
    </row>
    <row r="1718" spans="1:2" ht="31.5" x14ac:dyDescent="0.2">
      <c r="A1718" s="35" t="s">
        <v>1427</v>
      </c>
      <c r="B1718" s="18" t="s">
        <v>1823</v>
      </c>
    </row>
    <row r="1719" spans="1:2" ht="31.5" x14ac:dyDescent="0.2">
      <c r="A1719" s="35" t="s">
        <v>1428</v>
      </c>
      <c r="B1719" s="18" t="s">
        <v>1729</v>
      </c>
    </row>
    <row r="1720" spans="1:2" ht="31.5" x14ac:dyDescent="0.2">
      <c r="A1720" s="35" t="s">
        <v>1429</v>
      </c>
      <c r="B1720" s="18" t="s">
        <v>1730</v>
      </c>
    </row>
    <row r="1721" spans="1:2" ht="31.5" x14ac:dyDescent="0.2">
      <c r="A1721" s="35" t="s">
        <v>1430</v>
      </c>
      <c r="B1721" s="18" t="s">
        <v>1736</v>
      </c>
    </row>
    <row r="1722" spans="1:2" ht="31.5" x14ac:dyDescent="0.2">
      <c r="A1722" s="35" t="s">
        <v>1431</v>
      </c>
      <c r="B1722" s="18" t="s">
        <v>1649</v>
      </c>
    </row>
    <row r="1723" spans="1:2" ht="31.5" x14ac:dyDescent="0.2">
      <c r="A1723" s="35" t="s">
        <v>1432</v>
      </c>
      <c r="B1723" s="18" t="s">
        <v>1738</v>
      </c>
    </row>
    <row r="1724" spans="1:2" ht="31.5" x14ac:dyDescent="0.2">
      <c r="A1724" s="35" t="s">
        <v>1433</v>
      </c>
      <c r="B1724" s="18" t="s">
        <v>1651</v>
      </c>
    </row>
    <row r="1725" spans="1:2" ht="31.5" x14ac:dyDescent="0.2">
      <c r="A1725" s="35" t="s">
        <v>1434</v>
      </c>
      <c r="B1725" s="18" t="s">
        <v>589</v>
      </c>
    </row>
    <row r="1726" spans="1:2" ht="31.5" x14ac:dyDescent="0.2">
      <c r="A1726" s="35" t="s">
        <v>1435</v>
      </c>
      <c r="B1726" s="26" t="s">
        <v>1436</v>
      </c>
    </row>
    <row r="1727" spans="1:2" ht="31.5" x14ac:dyDescent="0.2">
      <c r="A1727" s="35" t="s">
        <v>1437</v>
      </c>
      <c r="B1727" s="26" t="s">
        <v>1438</v>
      </c>
    </row>
    <row r="1728" spans="1:2" ht="31.5" x14ac:dyDescent="0.2">
      <c r="A1728" s="35" t="s">
        <v>1439</v>
      </c>
      <c r="B1728" s="18" t="s">
        <v>590</v>
      </c>
    </row>
    <row r="1729" spans="1:2" ht="31.5" x14ac:dyDescent="0.2">
      <c r="A1729" s="35" t="s">
        <v>1440</v>
      </c>
      <c r="B1729" s="18" t="s">
        <v>364</v>
      </c>
    </row>
    <row r="1730" spans="1:2" ht="31.5" x14ac:dyDescent="0.2">
      <c r="A1730" s="35" t="s">
        <v>1441</v>
      </c>
      <c r="B1730" s="18" t="s">
        <v>365</v>
      </c>
    </row>
    <row r="1731" spans="1:2" ht="31.5" x14ac:dyDescent="0.2">
      <c r="A1731" s="35" t="s">
        <v>1442</v>
      </c>
      <c r="B1731" s="18" t="s">
        <v>366</v>
      </c>
    </row>
    <row r="1732" spans="1:2" ht="31.5" x14ac:dyDescent="0.2">
      <c r="A1732" s="35" t="s">
        <v>1443</v>
      </c>
      <c r="B1732" s="18" t="s">
        <v>367</v>
      </c>
    </row>
    <row r="1733" spans="1:2" ht="31.5" x14ac:dyDescent="0.2">
      <c r="A1733" s="35" t="s">
        <v>1444</v>
      </c>
      <c r="B1733" s="18" t="s">
        <v>368</v>
      </c>
    </row>
    <row r="1734" spans="1:2" ht="31.5" x14ac:dyDescent="0.2">
      <c r="A1734" s="35" t="s">
        <v>1445</v>
      </c>
      <c r="B1734" s="18" t="s">
        <v>369</v>
      </c>
    </row>
    <row r="1735" spans="1:2" ht="31.5" x14ac:dyDescent="0.2">
      <c r="A1735" s="35" t="s">
        <v>1446</v>
      </c>
      <c r="B1735" s="18" t="s">
        <v>370</v>
      </c>
    </row>
    <row r="1736" spans="1:2" ht="31.5" x14ac:dyDescent="0.2">
      <c r="A1736" s="35" t="s">
        <v>1447</v>
      </c>
      <c r="B1736" s="18" t="s">
        <v>591</v>
      </c>
    </row>
    <row r="1737" spans="1:2" ht="31.5" x14ac:dyDescent="0.2">
      <c r="A1737" s="35" t="s">
        <v>1448</v>
      </c>
      <c r="B1737" s="18" t="s">
        <v>591</v>
      </c>
    </row>
    <row r="1738" spans="1:2" ht="31.5" x14ac:dyDescent="0.2">
      <c r="A1738" s="53" t="s">
        <v>1449</v>
      </c>
      <c r="B1738" s="18" t="s">
        <v>592</v>
      </c>
    </row>
    <row r="1739" spans="1:2" ht="31.5" x14ac:dyDescent="0.2">
      <c r="A1739" s="53" t="s">
        <v>1450</v>
      </c>
      <c r="B1739" s="18" t="s">
        <v>593</v>
      </c>
    </row>
    <row r="1740" spans="1:2" ht="31.5" x14ac:dyDescent="0.2">
      <c r="A1740" s="53" t="s">
        <v>1451</v>
      </c>
      <c r="B1740" s="18" t="s">
        <v>594</v>
      </c>
    </row>
    <row r="1741" spans="1:2" ht="31.5" x14ac:dyDescent="0.2">
      <c r="A1741" s="53" t="s">
        <v>1452</v>
      </c>
      <c r="B1741" s="18" t="s">
        <v>595</v>
      </c>
    </row>
    <row r="1742" spans="1:2" ht="31.5" x14ac:dyDescent="0.2">
      <c r="A1742" s="53" t="s">
        <v>1453</v>
      </c>
      <c r="B1742" s="18" t="s">
        <v>596</v>
      </c>
    </row>
    <row r="1743" spans="1:2" ht="108" x14ac:dyDescent="0.2">
      <c r="A1743" s="35" t="s">
        <v>1454</v>
      </c>
      <c r="B1743" s="18" t="s">
        <v>371</v>
      </c>
    </row>
    <row r="1744" spans="1:2" ht="108" x14ac:dyDescent="0.2">
      <c r="A1744" s="35" t="s">
        <v>1455</v>
      </c>
      <c r="B1744" s="18" t="s">
        <v>372</v>
      </c>
    </row>
    <row r="1745" spans="1:2" ht="96" x14ac:dyDescent="0.2">
      <c r="A1745" s="35" t="s">
        <v>1456</v>
      </c>
      <c r="B1745" s="18" t="s">
        <v>373</v>
      </c>
    </row>
    <row r="1746" spans="1:2" ht="96" x14ac:dyDescent="0.2">
      <c r="A1746" s="35" t="s">
        <v>1457</v>
      </c>
      <c r="B1746" s="18" t="s">
        <v>374</v>
      </c>
    </row>
    <row r="1747" spans="1:2" ht="31.5" x14ac:dyDescent="0.2">
      <c r="A1747" s="53" t="s">
        <v>1458</v>
      </c>
      <c r="B1747" s="18" t="s">
        <v>597</v>
      </c>
    </row>
    <row r="1748" spans="1:2" ht="31.5" x14ac:dyDescent="0.2">
      <c r="A1748" s="53" t="s">
        <v>1459</v>
      </c>
      <c r="B1748" s="18" t="s">
        <v>598</v>
      </c>
    </row>
    <row r="1749" spans="1:2" ht="31.5" x14ac:dyDescent="0.2">
      <c r="A1749" s="53" t="s">
        <v>1460</v>
      </c>
      <c r="B1749" s="18" t="s">
        <v>599</v>
      </c>
    </row>
    <row r="1750" spans="1:2" ht="96" x14ac:dyDescent="0.2">
      <c r="A1750" s="35" t="s">
        <v>1461</v>
      </c>
      <c r="B1750" s="18" t="s">
        <v>375</v>
      </c>
    </row>
    <row r="1751" spans="1:2" ht="96" x14ac:dyDescent="0.2">
      <c r="A1751" s="35" t="s">
        <v>1462</v>
      </c>
      <c r="B1751" s="18" t="s">
        <v>376</v>
      </c>
    </row>
    <row r="1752" spans="1:2" ht="108" x14ac:dyDescent="0.2">
      <c r="A1752" s="35" t="s">
        <v>1463</v>
      </c>
      <c r="B1752" s="18" t="s">
        <v>377</v>
      </c>
    </row>
    <row r="1753" spans="1:2" ht="108" x14ac:dyDescent="0.2">
      <c r="A1753" s="35" t="s">
        <v>1464</v>
      </c>
      <c r="B1753" s="18" t="s">
        <v>378</v>
      </c>
    </row>
    <row r="1754" spans="1:2" ht="31.5" x14ac:dyDescent="0.2">
      <c r="A1754" s="53" t="s">
        <v>1465</v>
      </c>
      <c r="B1754" s="18" t="s">
        <v>600</v>
      </c>
    </row>
    <row r="1755" spans="1:2" ht="31.5" x14ac:dyDescent="0.2">
      <c r="A1755" s="53" t="s">
        <v>1466</v>
      </c>
      <c r="B1755" s="18" t="s">
        <v>601</v>
      </c>
    </row>
    <row r="1756" spans="1:2" ht="31.5" x14ac:dyDescent="0.2">
      <c r="A1756" s="54" t="s">
        <v>1467</v>
      </c>
      <c r="B1756" s="18" t="s">
        <v>602</v>
      </c>
    </row>
    <row r="1757" spans="1:2" ht="72" x14ac:dyDescent="0.2">
      <c r="A1757" s="35" t="s">
        <v>1468</v>
      </c>
      <c r="B1757" s="18" t="s">
        <v>379</v>
      </c>
    </row>
    <row r="1758" spans="1:2" ht="120" x14ac:dyDescent="0.2">
      <c r="A1758" s="35" t="s">
        <v>1469</v>
      </c>
      <c r="B1758" s="18" t="s">
        <v>380</v>
      </c>
    </row>
    <row r="1759" spans="1:2" ht="96" x14ac:dyDescent="0.2">
      <c r="A1759" s="35" t="s">
        <v>1470</v>
      </c>
      <c r="B1759" s="18" t="s">
        <v>381</v>
      </c>
    </row>
    <row r="1760" spans="1:2" ht="60" x14ac:dyDescent="0.2">
      <c r="A1760" s="35" t="s">
        <v>1471</v>
      </c>
      <c r="B1760" s="18" t="s">
        <v>382</v>
      </c>
    </row>
    <row r="1761" spans="1:2" ht="72" x14ac:dyDescent="0.2">
      <c r="A1761" s="35" t="s">
        <v>1472</v>
      </c>
      <c r="B1761" s="18" t="s">
        <v>383</v>
      </c>
    </row>
    <row r="1762" spans="1:2" ht="72" x14ac:dyDescent="0.2">
      <c r="A1762" s="35" t="s">
        <v>1473</v>
      </c>
      <c r="B1762" s="18" t="s">
        <v>384</v>
      </c>
    </row>
    <row r="1763" spans="1:2" ht="72" x14ac:dyDescent="0.2">
      <c r="A1763" s="35" t="s">
        <v>1474</v>
      </c>
      <c r="B1763" s="18" t="s">
        <v>385</v>
      </c>
    </row>
    <row r="1764" spans="1:2" ht="31.5" x14ac:dyDescent="0.2">
      <c r="A1764" s="55" t="s">
        <v>1475</v>
      </c>
      <c r="B1764" s="18" t="s">
        <v>1476</v>
      </c>
    </row>
    <row r="1765" spans="1:2" ht="31.5" x14ac:dyDescent="0.2">
      <c r="A1765" s="35" t="s">
        <v>1477</v>
      </c>
      <c r="B1765" s="18" t="s">
        <v>1720</v>
      </c>
    </row>
    <row r="1766" spans="1:2" ht="31.5" x14ac:dyDescent="0.2">
      <c r="A1766" s="35" t="s">
        <v>1478</v>
      </c>
      <c r="B1766" s="18" t="s">
        <v>1721</v>
      </c>
    </row>
    <row r="1767" spans="1:2" ht="31.5" x14ac:dyDescent="0.2">
      <c r="A1767" s="35" t="s">
        <v>1479</v>
      </c>
      <c r="B1767" s="18" t="s">
        <v>1722</v>
      </c>
    </row>
    <row r="1768" spans="1:2" ht="31.5" x14ac:dyDescent="0.2">
      <c r="A1768" s="35" t="s">
        <v>1480</v>
      </c>
      <c r="B1768" s="18" t="s">
        <v>1723</v>
      </c>
    </row>
    <row r="1769" spans="1:2" ht="31.5" x14ac:dyDescent="0.2">
      <c r="A1769" s="35" t="s">
        <v>1481</v>
      </c>
      <c r="B1769" s="18" t="s">
        <v>1725</v>
      </c>
    </row>
    <row r="1770" spans="1:2" ht="31.5" x14ac:dyDescent="0.2">
      <c r="A1770" s="35" t="s">
        <v>1482</v>
      </c>
      <c r="B1770" s="18" t="s">
        <v>1726</v>
      </c>
    </row>
    <row r="1771" spans="1:2" ht="31.5" x14ac:dyDescent="0.2">
      <c r="A1771" s="35" t="s">
        <v>1483</v>
      </c>
      <c r="B1771" s="18" t="s">
        <v>1858</v>
      </c>
    </row>
    <row r="1772" spans="1:2" ht="31.5" x14ac:dyDescent="0.2">
      <c r="A1772" s="35" t="s">
        <v>1484</v>
      </c>
      <c r="B1772" s="18" t="s">
        <v>1859</v>
      </c>
    </row>
    <row r="1773" spans="1:2" ht="31.5" x14ac:dyDescent="0.2">
      <c r="A1773" s="35" t="s">
        <v>1485</v>
      </c>
      <c r="B1773" s="18" t="s">
        <v>1860</v>
      </c>
    </row>
    <row r="1774" spans="1:2" ht="31.5" x14ac:dyDescent="0.2">
      <c r="A1774" s="35" t="s">
        <v>1486</v>
      </c>
      <c r="B1774" s="18" t="s">
        <v>1861</v>
      </c>
    </row>
    <row r="1775" spans="1:2" ht="31.5" x14ac:dyDescent="0.2">
      <c r="A1775" s="35" t="s">
        <v>1487</v>
      </c>
      <c r="B1775" s="18" t="s">
        <v>1858</v>
      </c>
    </row>
    <row r="1776" spans="1:2" ht="31.5" x14ac:dyDescent="0.2">
      <c r="A1776" s="35" t="s">
        <v>1488</v>
      </c>
      <c r="B1776" s="18" t="s">
        <v>1862</v>
      </c>
    </row>
    <row r="1777" spans="1:2" ht="31.5" x14ac:dyDescent="0.2">
      <c r="A1777" s="35" t="s">
        <v>1489</v>
      </c>
      <c r="B1777" s="18" t="s">
        <v>1863</v>
      </c>
    </row>
    <row r="1778" spans="1:2" ht="31.5" x14ac:dyDescent="0.2">
      <c r="A1778" s="35" t="s">
        <v>1490</v>
      </c>
      <c r="B1778" s="18" t="s">
        <v>393</v>
      </c>
    </row>
    <row r="1779" spans="1:2" ht="31.5" x14ac:dyDescent="0.2">
      <c r="A1779" s="35" t="s">
        <v>1491</v>
      </c>
      <c r="B1779" s="18" t="s">
        <v>394</v>
      </c>
    </row>
    <row r="1780" spans="1:2" ht="31.5" x14ac:dyDescent="0.2">
      <c r="A1780" s="35" t="s">
        <v>1492</v>
      </c>
      <c r="B1780" s="18" t="s">
        <v>395</v>
      </c>
    </row>
    <row r="1781" spans="1:2" ht="31.5" x14ac:dyDescent="0.2">
      <c r="A1781" s="35" t="s">
        <v>1493</v>
      </c>
      <c r="B1781" s="18" t="s">
        <v>396</v>
      </c>
    </row>
    <row r="1782" spans="1:2" ht="31.5" x14ac:dyDescent="0.2">
      <c r="A1782" s="35" t="s">
        <v>1494</v>
      </c>
      <c r="B1782" s="18" t="s">
        <v>397</v>
      </c>
    </row>
    <row r="1783" spans="1:2" ht="31.5" x14ac:dyDescent="0.2">
      <c r="A1783" s="35" t="s">
        <v>1495</v>
      </c>
      <c r="B1783" s="18" t="s">
        <v>398</v>
      </c>
    </row>
    <row r="1784" spans="1:2" ht="31.5" x14ac:dyDescent="0.2">
      <c r="A1784" s="35" t="s">
        <v>1496</v>
      </c>
      <c r="B1784" s="18" t="s">
        <v>399</v>
      </c>
    </row>
    <row r="1785" spans="1:2" ht="31.5" x14ac:dyDescent="0.2">
      <c r="A1785" s="35" t="s">
        <v>1497</v>
      </c>
      <c r="B1785" s="18" t="s">
        <v>400</v>
      </c>
    </row>
    <row r="1786" spans="1:2" ht="31.5" x14ac:dyDescent="0.2">
      <c r="A1786" s="35" t="s">
        <v>1498</v>
      </c>
      <c r="B1786" s="18" t="s">
        <v>401</v>
      </c>
    </row>
    <row r="1787" spans="1:2" ht="31.5" x14ac:dyDescent="0.2">
      <c r="A1787" s="35" t="s">
        <v>1499</v>
      </c>
      <c r="B1787" s="18" t="s">
        <v>1835</v>
      </c>
    </row>
    <row r="1788" spans="1:2" ht="31.5" x14ac:dyDescent="0.2">
      <c r="A1788" s="35" t="s">
        <v>1500</v>
      </c>
      <c r="B1788" s="18" t="s">
        <v>603</v>
      </c>
    </row>
    <row r="1789" spans="1:2" ht="31.5" x14ac:dyDescent="0.2">
      <c r="A1789" s="35" t="s">
        <v>1501</v>
      </c>
      <c r="B1789" s="18" t="s">
        <v>604</v>
      </c>
    </row>
    <row r="1790" spans="1:2" ht="15.75" x14ac:dyDescent="0.2">
      <c r="A1790" s="35"/>
      <c r="B1790" s="18"/>
    </row>
  </sheetData>
  <conditionalFormatting sqref="B1132:B1135 B1105 B1094:B1102 B1091 B1257:B1261">
    <cfRule type="cellIs" dxfId="316" priority="495" operator="equal">
      <formula>$B$1</formula>
    </cfRule>
  </conditionalFormatting>
  <conditionalFormatting sqref="B1132:B1135 B1105:B1106 B1094:B1102 B1257:B1261">
    <cfRule type="cellIs" dxfId="315" priority="494" operator="equal">
      <formula>#REF!</formula>
    </cfRule>
  </conditionalFormatting>
  <conditionalFormatting sqref="B1091">
    <cfRule type="cellIs" dxfId="314" priority="488" operator="equal">
      <formula>#REF!</formula>
    </cfRule>
  </conditionalFormatting>
  <conditionalFormatting sqref="B1014:B1016 B1037:B1055 B1092 B950 B1243 B1165:B1173 B1371:B1375 B1361 B1377 B1137 B955:B962 B1139:B1158 B1005:B1012 B1267:B1270 B1321:B1326 B995:B999 B1063:B1066 B965:B966 B974:B985 B1029:B1035 B1178 B1298 B1300 B923:B924 B1085:B1089 B1272:B1291 B1191:B1200 B1352:B1359 B1068:B1070 B1363:B1369 B1332:B1345 B1189 B1162:B1163 B1160 B987:B990 B926:B948 B1072:B1074 B1180:B1186 B968:B972 B920:B921 B1246:B1254">
    <cfRule type="cellIs" dxfId="313" priority="332" operator="equal">
      <formula>$B$1</formula>
    </cfRule>
  </conditionalFormatting>
  <conditionalFormatting sqref="B1106 B1110:B1111 B1390 B1425:B1443 B1470 B1422:B1423 B1346:B1347 B1483:B1484 B1305:B1312 B1318:B1319 B1404 B1314:B1316 B1486:B1491">
    <cfRule type="cellIs" dxfId="312" priority="330" operator="equal">
      <formula>$B$1</formula>
    </cfRule>
  </conditionalFormatting>
  <conditionalFormatting sqref="B1349:B1350 B1080 B1115 B1203:B1207 B1129:B1130 B1110:B1111 B1118:B1127 B1014:B1016 B1037:B1055 B1092 B950 B1390 B1425:B1443 B1470 B1422:B1423 B1243 B1165:B1173 B1212:B1213 B1371:B1375 B1483:B1484 B1305:B1312 B1318:B1319 B1361 B1377 B1553 B1087:B1089 B1137 B955:B962 B1139:B1158 B1005:B1012 B1267:B1270 B1321:B1326 B995:B999 B1063:B1066 B965:B966 B974:B985 B1029:B1035 B1178 B1298 B1300 B923:B924 B1085 B1272:B1291 B1191:B1200 B1352:B1359 B1068:B1070 B1404 B1363:B1369 B1332:B1347 B1314:B1316 B1189 B1162:B1163 B1160 B987:B990 B926:B948 B1072:B1074 B1486:B1491 B1180:B1186 B1082 B968:B972 B920:B921 B1246:B1254">
    <cfRule type="cellIs" dxfId="311" priority="331" operator="equal">
      <formula>#REF!</formula>
    </cfRule>
  </conditionalFormatting>
  <conditionalFormatting sqref="B1349:B1350 B1080 B1115 B1203:B1207 B1129:B1130 B1118:B1127 B1212:B1213 B1553 B1082">
    <cfRule type="cellIs" dxfId="310" priority="329" operator="equal">
      <formula>$B$1</formula>
    </cfRule>
  </conditionalFormatting>
  <conditionalFormatting sqref="B1078:B1079">
    <cfRule type="cellIs" dxfId="309" priority="327" operator="equal">
      <formula>$B$1</formula>
    </cfRule>
  </conditionalFormatting>
  <conditionalFormatting sqref="B1078:B1079">
    <cfRule type="cellIs" dxfId="308" priority="328" operator="equal">
      <formula>#REF!</formula>
    </cfRule>
  </conditionalFormatting>
  <conditionalFormatting sqref="B1086">
    <cfRule type="cellIs" dxfId="307" priority="326" operator="equal">
      <formula>#REF!</formula>
    </cfRule>
  </conditionalFormatting>
  <conditionalFormatting sqref="B1093">
    <cfRule type="cellIs" dxfId="306" priority="324" operator="equal">
      <formula>$B$1</formula>
    </cfRule>
  </conditionalFormatting>
  <conditionalFormatting sqref="B1093">
    <cfRule type="cellIs" dxfId="305" priority="325" operator="equal">
      <formula>#REF!</formula>
    </cfRule>
  </conditionalFormatting>
  <conditionalFormatting sqref="B1104">
    <cfRule type="cellIs" dxfId="304" priority="322" operator="equal">
      <formula>$B$1</formula>
    </cfRule>
  </conditionalFormatting>
  <conditionalFormatting sqref="B1104">
    <cfRule type="cellIs" dxfId="303" priority="323" operator="equal">
      <formula>#REF!</formula>
    </cfRule>
  </conditionalFormatting>
  <conditionalFormatting sqref="B1384">
    <cfRule type="cellIs" dxfId="302" priority="314" operator="equal">
      <formula>$B$1</formula>
    </cfRule>
  </conditionalFormatting>
  <conditionalFormatting sqref="B1384">
    <cfRule type="cellIs" dxfId="301" priority="315" operator="equal">
      <formula>#REF!</formula>
    </cfRule>
  </conditionalFormatting>
  <conditionalFormatting sqref="B1131">
    <cfRule type="cellIs" dxfId="300" priority="320" operator="equal">
      <formula>$B$1</formula>
    </cfRule>
  </conditionalFormatting>
  <conditionalFormatting sqref="B1131">
    <cfRule type="cellIs" dxfId="299" priority="321" operator="equal">
      <formula>#REF!</formula>
    </cfRule>
  </conditionalFormatting>
  <conditionalFormatting sqref="B1348">
    <cfRule type="cellIs" dxfId="298" priority="318" operator="equal">
      <formula>$B$1</formula>
    </cfRule>
  </conditionalFormatting>
  <conditionalFormatting sqref="B1348">
    <cfRule type="cellIs" dxfId="297" priority="319" operator="equal">
      <formula>#REF!</formula>
    </cfRule>
  </conditionalFormatting>
  <conditionalFormatting sqref="B1351">
    <cfRule type="cellIs" dxfId="296" priority="316" operator="equal">
      <formula>$B$1</formula>
    </cfRule>
  </conditionalFormatting>
  <conditionalFormatting sqref="B1351">
    <cfRule type="cellIs" dxfId="295" priority="317" operator="equal">
      <formula>#REF!</formula>
    </cfRule>
  </conditionalFormatting>
  <conditionalFormatting sqref="B922">
    <cfRule type="cellIs" dxfId="294" priority="312" operator="equal">
      <formula>$B$1</formula>
    </cfRule>
  </conditionalFormatting>
  <conditionalFormatting sqref="B922">
    <cfRule type="cellIs" dxfId="293" priority="313" operator="equal">
      <formula>#REF!</formula>
    </cfRule>
  </conditionalFormatting>
  <conditionalFormatting sqref="B1013">
    <cfRule type="cellIs" dxfId="292" priority="310" operator="equal">
      <formula>$B$1</formula>
    </cfRule>
  </conditionalFormatting>
  <conditionalFormatting sqref="B1013">
    <cfRule type="cellIs" dxfId="291" priority="311" operator="equal">
      <formula>#REF!</formula>
    </cfRule>
  </conditionalFormatting>
  <conditionalFormatting sqref="B1084">
    <cfRule type="cellIs" dxfId="290" priority="308" operator="equal">
      <formula>$B$1</formula>
    </cfRule>
  </conditionalFormatting>
  <conditionalFormatting sqref="B1084">
    <cfRule type="cellIs" dxfId="289" priority="309" operator="equal">
      <formula>#REF!</formula>
    </cfRule>
  </conditionalFormatting>
  <conditionalFormatting sqref="B933">
    <cfRule type="cellIs" dxfId="288" priority="307" operator="equal">
      <formula>$B$1</formula>
    </cfRule>
  </conditionalFormatting>
  <conditionalFormatting sqref="B1083">
    <cfRule type="cellIs" dxfId="287" priority="299" operator="equal">
      <formula>$B$1</formula>
    </cfRule>
  </conditionalFormatting>
  <conditionalFormatting sqref="B1083">
    <cfRule type="cellIs" dxfId="286" priority="300" operator="equal">
      <formula>#REF!</formula>
    </cfRule>
  </conditionalFormatting>
  <conditionalFormatting sqref="B1137">
    <cfRule type="cellIs" dxfId="285" priority="306" operator="equal">
      <formula>$B$1</formula>
    </cfRule>
  </conditionalFormatting>
  <conditionalFormatting sqref="B1137">
    <cfRule type="cellIs" dxfId="284" priority="305" operator="equal">
      <formula>$B$1</formula>
    </cfRule>
  </conditionalFormatting>
  <conditionalFormatting sqref="B1137">
    <cfRule type="cellIs" dxfId="283" priority="304" operator="equal">
      <formula>$B$1</formula>
    </cfRule>
  </conditionalFormatting>
  <conditionalFormatting sqref="B1137">
    <cfRule type="cellIs" dxfId="282" priority="303" operator="equal">
      <formula>$B$1</formula>
    </cfRule>
  </conditionalFormatting>
  <conditionalFormatting sqref="B1090">
    <cfRule type="cellIs" dxfId="281" priority="301" operator="equal">
      <formula>$B$1</formula>
    </cfRule>
  </conditionalFormatting>
  <conditionalFormatting sqref="B1090">
    <cfRule type="cellIs" dxfId="280" priority="302" operator="equal">
      <formula>#REF!</formula>
    </cfRule>
  </conditionalFormatting>
  <conditionalFormatting sqref="B1036">
    <cfRule type="cellIs" dxfId="279" priority="297" operator="equal">
      <formula>$B$1</formula>
    </cfRule>
  </conditionalFormatting>
  <conditionalFormatting sqref="B1036">
    <cfRule type="cellIs" dxfId="278" priority="298" operator="equal">
      <formula>#REF!</formula>
    </cfRule>
  </conditionalFormatting>
  <conditionalFormatting sqref="B1075">
    <cfRule type="cellIs" dxfId="277" priority="295" operator="equal">
      <formula>$B$1</formula>
    </cfRule>
  </conditionalFormatting>
  <conditionalFormatting sqref="B1075">
    <cfRule type="cellIs" dxfId="276" priority="296" operator="equal">
      <formula>#REF!</formula>
    </cfRule>
  </conditionalFormatting>
  <conditionalFormatting sqref="B1076">
    <cfRule type="cellIs" dxfId="275" priority="293" operator="equal">
      <formula>$B$1</formula>
    </cfRule>
  </conditionalFormatting>
  <conditionalFormatting sqref="B1076">
    <cfRule type="cellIs" dxfId="274" priority="294" operator="equal">
      <formula>#REF!</formula>
    </cfRule>
  </conditionalFormatting>
  <conditionalFormatting sqref="B1077">
    <cfRule type="cellIs" dxfId="273" priority="291" operator="equal">
      <formula>$B$1</formula>
    </cfRule>
  </conditionalFormatting>
  <conditionalFormatting sqref="B1077">
    <cfRule type="cellIs" dxfId="272" priority="292" operator="equal">
      <formula>#REF!</formula>
    </cfRule>
  </conditionalFormatting>
  <conditionalFormatting sqref="B1056">
    <cfRule type="cellIs" dxfId="271" priority="289" operator="equal">
      <formula>$B$1</formula>
    </cfRule>
  </conditionalFormatting>
  <conditionalFormatting sqref="B1056">
    <cfRule type="cellIs" dxfId="270" priority="290" operator="equal">
      <formula>#REF!</formula>
    </cfRule>
  </conditionalFormatting>
  <conditionalFormatting sqref="B1057">
    <cfRule type="cellIs" dxfId="269" priority="287" operator="equal">
      <formula>$B$1</formula>
    </cfRule>
  </conditionalFormatting>
  <conditionalFormatting sqref="B1057">
    <cfRule type="cellIs" dxfId="268" priority="288" operator="equal">
      <formula>#REF!</formula>
    </cfRule>
  </conditionalFormatting>
  <conditionalFormatting sqref="B1058">
    <cfRule type="cellIs" dxfId="267" priority="285" operator="equal">
      <formula>$B$1</formula>
    </cfRule>
  </conditionalFormatting>
  <conditionalFormatting sqref="B1058">
    <cfRule type="cellIs" dxfId="266" priority="286" operator="equal">
      <formula>#REF!</formula>
    </cfRule>
  </conditionalFormatting>
  <conditionalFormatting sqref="B1059">
    <cfRule type="cellIs" dxfId="265" priority="283" operator="equal">
      <formula>$B$1</formula>
    </cfRule>
  </conditionalFormatting>
  <conditionalFormatting sqref="B1059">
    <cfRule type="cellIs" dxfId="264" priority="284" operator="equal">
      <formula>#REF!</formula>
    </cfRule>
  </conditionalFormatting>
  <conditionalFormatting sqref="B1060">
    <cfRule type="cellIs" dxfId="263" priority="281" operator="equal">
      <formula>$B$1</formula>
    </cfRule>
  </conditionalFormatting>
  <conditionalFormatting sqref="B1060">
    <cfRule type="cellIs" dxfId="262" priority="282" operator="equal">
      <formula>#REF!</formula>
    </cfRule>
  </conditionalFormatting>
  <conditionalFormatting sqref="B1061">
    <cfRule type="cellIs" dxfId="261" priority="279" operator="equal">
      <formula>$B$1</formula>
    </cfRule>
  </conditionalFormatting>
  <conditionalFormatting sqref="B1061">
    <cfRule type="cellIs" dxfId="260" priority="280" operator="equal">
      <formula>#REF!</formula>
    </cfRule>
  </conditionalFormatting>
  <conditionalFormatting sqref="B1062">
    <cfRule type="cellIs" dxfId="259" priority="277" operator="equal">
      <formula>$B$1</formula>
    </cfRule>
  </conditionalFormatting>
  <conditionalFormatting sqref="B1062">
    <cfRule type="cellIs" dxfId="258" priority="278" operator="equal">
      <formula>#REF!</formula>
    </cfRule>
  </conditionalFormatting>
  <conditionalFormatting sqref="B1063">
    <cfRule type="cellIs" dxfId="257" priority="276" operator="equal">
      <formula>$B$1</formula>
    </cfRule>
  </conditionalFormatting>
  <conditionalFormatting sqref="B1585:B1587 B1595:B1597 B1599:B1600">
    <cfRule type="cellIs" dxfId="256" priority="274" operator="equal">
      <formula>$B$1</formula>
    </cfRule>
  </conditionalFormatting>
  <conditionalFormatting sqref="B1585:B1587 B1595:B1597 B1599:B1600">
    <cfRule type="cellIs" dxfId="255" priority="275" operator="equal">
      <formula>#REF!</formula>
    </cfRule>
  </conditionalFormatting>
  <conditionalFormatting sqref="B1128">
    <cfRule type="cellIs" dxfId="254" priority="273" operator="equal">
      <formula>#REF!</formula>
    </cfRule>
  </conditionalFormatting>
  <conditionalFormatting sqref="B1128">
    <cfRule type="cellIs" dxfId="253" priority="272" operator="equal">
      <formula>$B$1</formula>
    </cfRule>
  </conditionalFormatting>
  <conditionalFormatting sqref="B1107">
    <cfRule type="cellIs" dxfId="252" priority="270" operator="equal">
      <formula>$B$1</formula>
    </cfRule>
  </conditionalFormatting>
  <conditionalFormatting sqref="B1107">
    <cfRule type="cellIs" dxfId="251" priority="271" operator="equal">
      <formula>#REF!</formula>
    </cfRule>
  </conditionalFormatting>
  <conditionalFormatting sqref="B1112">
    <cfRule type="cellIs" dxfId="250" priority="268" operator="equal">
      <formula>$B$1</formula>
    </cfRule>
  </conditionalFormatting>
  <conditionalFormatting sqref="B1112">
    <cfRule type="cellIs" dxfId="249" priority="269" operator="equal">
      <formula>#REF!</formula>
    </cfRule>
  </conditionalFormatting>
  <conditionalFormatting sqref="B1116:B1117">
    <cfRule type="cellIs" dxfId="248" priority="264" operator="equal">
      <formula>$B$1</formula>
    </cfRule>
  </conditionalFormatting>
  <conditionalFormatting sqref="B1116:B1117">
    <cfRule type="cellIs" dxfId="247" priority="265" operator="equal">
      <formula>#REF!</formula>
    </cfRule>
  </conditionalFormatting>
  <conditionalFormatting sqref="B1108:B1109">
    <cfRule type="cellIs" dxfId="246" priority="262" operator="equal">
      <formula>$B$1</formula>
    </cfRule>
  </conditionalFormatting>
  <conditionalFormatting sqref="B1113:B1114">
    <cfRule type="cellIs" dxfId="245" priority="266" operator="equal">
      <formula>$B$1</formula>
    </cfRule>
  </conditionalFormatting>
  <conditionalFormatting sqref="B1113:B1114">
    <cfRule type="cellIs" dxfId="244" priority="267" operator="equal">
      <formula>#REF!</formula>
    </cfRule>
  </conditionalFormatting>
  <conditionalFormatting sqref="B1108:B1109">
    <cfRule type="cellIs" dxfId="243" priority="263" operator="equal">
      <formula>#REF!</formula>
    </cfRule>
  </conditionalFormatting>
  <conditionalFormatting sqref="B949">
    <cfRule type="cellIs" dxfId="242" priority="261" operator="equal">
      <formula>$B$1</formula>
    </cfRule>
  </conditionalFormatting>
  <conditionalFormatting sqref="B949">
    <cfRule type="cellIs" dxfId="241" priority="260" operator="equal">
      <formula>#REF!</formula>
    </cfRule>
  </conditionalFormatting>
  <conditionalFormatting sqref="B1380">
    <cfRule type="cellIs" dxfId="240" priority="258" operator="equal">
      <formula>$B$1</formula>
    </cfRule>
  </conditionalFormatting>
  <conditionalFormatting sqref="B1380">
    <cfRule type="cellIs" dxfId="239" priority="259" operator="equal">
      <formula>#REF!</formula>
    </cfRule>
  </conditionalFormatting>
  <conditionalFormatting sqref="B1382">
    <cfRule type="cellIs" dxfId="238" priority="256" operator="equal">
      <formula>$B$1</formula>
    </cfRule>
  </conditionalFormatting>
  <conditionalFormatting sqref="B1382">
    <cfRule type="cellIs" dxfId="237" priority="257" operator="equal">
      <formula>#REF!</formula>
    </cfRule>
  </conditionalFormatting>
  <conditionalFormatting sqref="B1135">
    <cfRule type="cellIs" dxfId="236" priority="255" operator="equal">
      <formula>$B$1</formula>
    </cfRule>
  </conditionalFormatting>
  <conditionalFormatting sqref="B1136">
    <cfRule type="cellIs" dxfId="235" priority="254" operator="equal">
      <formula>$B$1</formula>
    </cfRule>
  </conditionalFormatting>
  <conditionalFormatting sqref="B1136">
    <cfRule type="cellIs" dxfId="234" priority="253" operator="equal">
      <formula>#REF!</formula>
    </cfRule>
  </conditionalFormatting>
  <conditionalFormatting sqref="B1136">
    <cfRule type="cellIs" dxfId="233" priority="252" operator="equal">
      <formula>$B$1</formula>
    </cfRule>
  </conditionalFormatting>
  <conditionalFormatting sqref="B1138">
    <cfRule type="cellIs" dxfId="232" priority="251" operator="equal">
      <formula>$B$1</formula>
    </cfRule>
  </conditionalFormatting>
  <conditionalFormatting sqref="B1138">
    <cfRule type="cellIs" dxfId="231" priority="250" operator="equal">
      <formula>#REF!</formula>
    </cfRule>
  </conditionalFormatting>
  <conditionalFormatting sqref="B1138">
    <cfRule type="cellIs" dxfId="230" priority="249" operator="equal">
      <formula>$B$1</formula>
    </cfRule>
  </conditionalFormatting>
  <conditionalFormatting sqref="B951">
    <cfRule type="cellIs" dxfId="229" priority="246" operator="equal">
      <formula>$B$1</formula>
    </cfRule>
  </conditionalFormatting>
  <conditionalFormatting sqref="B951">
    <cfRule type="cellIs" dxfId="228" priority="245" operator="equal">
      <formula>#REF!</formula>
    </cfRule>
  </conditionalFormatting>
  <conditionalFormatting sqref="B1263">
    <cfRule type="cellIs" dxfId="227" priority="244" operator="equal">
      <formula>$B$1</formula>
    </cfRule>
  </conditionalFormatting>
  <conditionalFormatting sqref="B1263">
    <cfRule type="cellIs" dxfId="226" priority="243" operator="equal">
      <formula>#REF!</formula>
    </cfRule>
  </conditionalFormatting>
  <conditionalFormatting sqref="B1262">
    <cfRule type="cellIs" dxfId="225" priority="242" operator="equal">
      <formula>$B$1</formula>
    </cfRule>
  </conditionalFormatting>
  <conditionalFormatting sqref="B1262">
    <cfRule type="cellIs" dxfId="224" priority="241" operator="equal">
      <formula>#REF!</formula>
    </cfRule>
  </conditionalFormatting>
  <conditionalFormatting sqref="B1271">
    <cfRule type="cellIs" dxfId="223" priority="240" operator="equal">
      <formula>$B$1</formula>
    </cfRule>
  </conditionalFormatting>
  <conditionalFormatting sqref="B1271">
    <cfRule type="cellIs" dxfId="222" priority="239" operator="equal">
      <formula>#REF!</formula>
    </cfRule>
  </conditionalFormatting>
  <conditionalFormatting sqref="B1777:B1779">
    <cfRule type="cellIs" dxfId="221" priority="238" operator="equal">
      <formula>$B$1</formula>
    </cfRule>
  </conditionalFormatting>
  <conditionalFormatting sqref="B1777:B1779">
    <cfRule type="cellIs" dxfId="220" priority="237" operator="equal">
      <formula>#REF!</formula>
    </cfRule>
  </conditionalFormatting>
  <conditionalFormatting sqref="B1781">
    <cfRule type="cellIs" dxfId="219" priority="236" operator="equal">
      <formula>$B$1</formula>
    </cfRule>
  </conditionalFormatting>
  <conditionalFormatting sqref="B1781">
    <cfRule type="cellIs" dxfId="218" priority="235" operator="equal">
      <formula>#REF!</formula>
    </cfRule>
  </conditionalFormatting>
  <conditionalFormatting sqref="B1780">
    <cfRule type="cellIs" dxfId="217" priority="233" operator="equal">
      <formula>$B$1</formula>
    </cfRule>
  </conditionalFormatting>
  <conditionalFormatting sqref="B1780">
    <cfRule type="cellIs" dxfId="216" priority="234" operator="equal">
      <formula>#REF!</formula>
    </cfRule>
  </conditionalFormatting>
  <conditionalFormatting sqref="B1255">
    <cfRule type="cellIs" dxfId="215" priority="232" operator="equal">
      <formula>$B$1</formula>
    </cfRule>
  </conditionalFormatting>
  <conditionalFormatting sqref="B1255">
    <cfRule type="cellIs" dxfId="214" priority="231" operator="equal">
      <formula>#REF!</formula>
    </cfRule>
  </conditionalFormatting>
  <conditionalFormatting sqref="B973">
    <cfRule type="cellIs" dxfId="213" priority="230" operator="equal">
      <formula>$B$1</formula>
    </cfRule>
  </conditionalFormatting>
  <conditionalFormatting sqref="B973">
    <cfRule type="cellIs" dxfId="212" priority="229" operator="equal">
      <formula>#REF!</formula>
    </cfRule>
  </conditionalFormatting>
  <conditionalFormatting sqref="B1067">
    <cfRule type="cellIs" dxfId="211" priority="228" operator="equal">
      <formula>$B$1</formula>
    </cfRule>
  </conditionalFormatting>
  <conditionalFormatting sqref="B1067">
    <cfRule type="cellIs" dxfId="210" priority="227" operator="equal">
      <formula>#REF!</formula>
    </cfRule>
  </conditionalFormatting>
  <conditionalFormatting sqref="B1401:B1403">
    <cfRule type="cellIs" dxfId="209" priority="225" operator="equal">
      <formula>$B$1</formula>
    </cfRule>
  </conditionalFormatting>
  <conditionalFormatting sqref="B1401:B1403">
    <cfRule type="cellIs" dxfId="208" priority="226" operator="equal">
      <formula>#REF!</formula>
    </cfRule>
  </conditionalFormatting>
  <conditionalFormatting sqref="B1391:B1397">
    <cfRule type="cellIs" dxfId="207" priority="223" operator="equal">
      <formula>$B$1</formula>
    </cfRule>
  </conditionalFormatting>
  <conditionalFormatting sqref="B1391:B1397">
    <cfRule type="cellIs" dxfId="206" priority="224" operator="equal">
      <formula>#REF!</formula>
    </cfRule>
  </conditionalFormatting>
  <conditionalFormatting sqref="B1405:B1409">
    <cfRule type="cellIs" dxfId="205" priority="221" operator="equal">
      <formula>$B$1</formula>
    </cfRule>
  </conditionalFormatting>
  <conditionalFormatting sqref="B1405:B1409">
    <cfRule type="cellIs" dxfId="204" priority="222" operator="equal">
      <formula>#REF!</formula>
    </cfRule>
  </conditionalFormatting>
  <conditionalFormatting sqref="B1411:B1413">
    <cfRule type="cellIs" dxfId="203" priority="219" operator="equal">
      <formula>$B$1</formula>
    </cfRule>
  </conditionalFormatting>
  <conditionalFormatting sqref="B1411:B1413">
    <cfRule type="cellIs" dxfId="202" priority="220" operator="equal">
      <formula>#REF!</formula>
    </cfRule>
  </conditionalFormatting>
  <conditionalFormatting sqref="B1398:B1400">
    <cfRule type="cellIs" dxfId="201" priority="217" operator="equal">
      <formula>$B$1</formula>
    </cfRule>
  </conditionalFormatting>
  <conditionalFormatting sqref="B1398:B1400">
    <cfRule type="cellIs" dxfId="200" priority="218" operator="equal">
      <formula>#REF!</formula>
    </cfRule>
  </conditionalFormatting>
  <conditionalFormatting sqref="B1378">
    <cfRule type="cellIs" dxfId="199" priority="216" operator="equal">
      <formula>$B$1</formula>
    </cfRule>
  </conditionalFormatting>
  <conditionalFormatting sqref="B1378">
    <cfRule type="cellIs" dxfId="198" priority="215" operator="equal">
      <formula>#REF!</formula>
    </cfRule>
  </conditionalFormatting>
  <conditionalFormatting sqref="B1362">
    <cfRule type="cellIs" dxfId="197" priority="214" operator="equal">
      <formula>$B$1</formula>
    </cfRule>
  </conditionalFormatting>
  <conditionalFormatting sqref="B1362">
    <cfRule type="cellIs" dxfId="196" priority="213" operator="equal">
      <formula>#REF!</formula>
    </cfRule>
  </conditionalFormatting>
  <conditionalFormatting sqref="B1327:B1331">
    <cfRule type="cellIs" dxfId="195" priority="212" operator="equal">
      <formula>$B$1</formula>
    </cfRule>
  </conditionalFormatting>
  <conditionalFormatting sqref="B1327:B1331">
    <cfRule type="cellIs" dxfId="194" priority="211" operator="equal">
      <formula>#REF!</formula>
    </cfRule>
  </conditionalFormatting>
  <conditionalFormatting sqref="B1313">
    <cfRule type="cellIs" dxfId="193" priority="209" operator="equal">
      <formula>$B$1</formula>
    </cfRule>
  </conditionalFormatting>
  <conditionalFormatting sqref="B1313">
    <cfRule type="cellIs" dxfId="192" priority="210" operator="equal">
      <formula>#REF!</formula>
    </cfRule>
  </conditionalFormatting>
  <conditionalFormatting sqref="B1214:B1238">
    <cfRule type="cellIs" dxfId="191" priority="208" operator="equal">
      <formula>#REF!</formula>
    </cfRule>
  </conditionalFormatting>
  <conditionalFormatting sqref="B1214:B1238">
    <cfRule type="cellIs" dxfId="190" priority="207" operator="equal">
      <formula>$B$1</formula>
    </cfRule>
  </conditionalFormatting>
  <conditionalFormatting sqref="B1208:B1210">
    <cfRule type="cellIs" dxfId="189" priority="206" operator="equal">
      <formula>#REF!</formula>
    </cfRule>
  </conditionalFormatting>
  <conditionalFormatting sqref="B1208:B1210">
    <cfRule type="cellIs" dxfId="188" priority="205" operator="equal">
      <formula>$B$1</formula>
    </cfRule>
  </conditionalFormatting>
  <conditionalFormatting sqref="B1201:B1202">
    <cfRule type="cellIs" dxfId="187" priority="204" operator="equal">
      <formula>$B$1</formula>
    </cfRule>
  </conditionalFormatting>
  <conditionalFormatting sqref="B1201:B1202">
    <cfRule type="cellIs" dxfId="186" priority="203" operator="equal">
      <formula>#REF!</formula>
    </cfRule>
  </conditionalFormatting>
  <conditionalFormatting sqref="B1187:B1188">
    <cfRule type="cellIs" dxfId="185" priority="202" operator="equal">
      <formula>$B$1</formula>
    </cfRule>
  </conditionalFormatting>
  <conditionalFormatting sqref="B1187:B1188">
    <cfRule type="cellIs" dxfId="184" priority="201" operator="equal">
      <formula>#REF!</formula>
    </cfRule>
  </conditionalFormatting>
  <conditionalFormatting sqref="B1161">
    <cfRule type="cellIs" dxfId="183" priority="200" operator="equal">
      <formula>$B$1</formula>
    </cfRule>
  </conditionalFormatting>
  <conditionalFormatting sqref="B1161">
    <cfRule type="cellIs" dxfId="182" priority="199" operator="equal">
      <formula>#REF!</formula>
    </cfRule>
  </conditionalFormatting>
  <conditionalFormatting sqref="B1159">
    <cfRule type="cellIs" dxfId="181" priority="198" operator="equal">
      <formula>$B$1</formula>
    </cfRule>
  </conditionalFormatting>
  <conditionalFormatting sqref="B1159">
    <cfRule type="cellIs" dxfId="180" priority="197" operator="equal">
      <formula>#REF!</formula>
    </cfRule>
  </conditionalFormatting>
  <conditionalFormatting sqref="B986">
    <cfRule type="cellIs" dxfId="179" priority="196" operator="equal">
      <formula>$B$1</formula>
    </cfRule>
  </conditionalFormatting>
  <conditionalFormatting sqref="B986">
    <cfRule type="cellIs" dxfId="178" priority="195" operator="equal">
      <formula>#REF!</formula>
    </cfRule>
  </conditionalFormatting>
  <conditionalFormatting sqref="B993">
    <cfRule type="cellIs" dxfId="177" priority="194" operator="equal">
      <formula>$B$1</formula>
    </cfRule>
  </conditionalFormatting>
  <conditionalFormatting sqref="B993">
    <cfRule type="cellIs" dxfId="176" priority="193" operator="equal">
      <formula>#REF!</formula>
    </cfRule>
  </conditionalFormatting>
  <conditionalFormatting sqref="B994">
    <cfRule type="cellIs" dxfId="175" priority="192" operator="equal">
      <formula>$B$1</formula>
    </cfRule>
  </conditionalFormatting>
  <conditionalFormatting sqref="B994">
    <cfRule type="cellIs" dxfId="174" priority="191" operator="equal">
      <formula>#REF!</formula>
    </cfRule>
  </conditionalFormatting>
  <conditionalFormatting sqref="B925">
    <cfRule type="cellIs" dxfId="173" priority="190" operator="equal">
      <formula>$B$1</formula>
    </cfRule>
  </conditionalFormatting>
  <conditionalFormatting sqref="B925">
    <cfRule type="cellIs" dxfId="172" priority="189" operator="equal">
      <formula>#REF!</formula>
    </cfRule>
  </conditionalFormatting>
  <conditionalFormatting sqref="B1071">
    <cfRule type="cellIs" dxfId="171" priority="184" operator="equal">
      <formula>$B$1</formula>
    </cfRule>
  </conditionalFormatting>
  <conditionalFormatting sqref="B1071">
    <cfRule type="cellIs" dxfId="170" priority="183" operator="equal">
      <formula>#REF!</formula>
    </cfRule>
  </conditionalFormatting>
  <conditionalFormatting sqref="B1485">
    <cfRule type="cellIs" dxfId="169" priority="181" operator="equal">
      <formula>$B$1</formula>
    </cfRule>
  </conditionalFormatting>
  <conditionalFormatting sqref="B1485">
    <cfRule type="cellIs" dxfId="168" priority="182" operator="equal">
      <formula>#REF!</formula>
    </cfRule>
  </conditionalFormatting>
  <conditionalFormatting sqref="B1492:B1552">
    <cfRule type="cellIs" dxfId="167" priority="179" operator="equal">
      <formula>$B$1</formula>
    </cfRule>
  </conditionalFormatting>
  <conditionalFormatting sqref="B1492:B1552">
    <cfRule type="cellIs" dxfId="166" priority="180" operator="equal">
      <formula>#REF!</formula>
    </cfRule>
  </conditionalFormatting>
  <conditionalFormatting sqref="B1179">
    <cfRule type="cellIs" dxfId="165" priority="178" operator="equal">
      <formula>$B$1</formula>
    </cfRule>
  </conditionalFormatting>
  <conditionalFormatting sqref="B1179">
    <cfRule type="cellIs" dxfId="164" priority="177" operator="equal">
      <formula>#REF!</formula>
    </cfRule>
  </conditionalFormatting>
  <conditionalFormatting sqref="B1103">
    <cfRule type="cellIs" dxfId="163" priority="176" operator="equal">
      <formula>$B$1</formula>
    </cfRule>
  </conditionalFormatting>
  <conditionalFormatting sqref="B1103">
    <cfRule type="cellIs" dxfId="162" priority="175" operator="equal">
      <formula>#REF!</formula>
    </cfRule>
  </conditionalFormatting>
  <conditionalFormatting sqref="B1081">
    <cfRule type="cellIs" dxfId="161" priority="174" operator="equal">
      <formula>#REF!</formula>
    </cfRule>
  </conditionalFormatting>
  <conditionalFormatting sqref="B1081">
    <cfRule type="cellIs" dxfId="160" priority="173" operator="equal">
      <formula>$B$1</formula>
    </cfRule>
  </conditionalFormatting>
  <conditionalFormatting sqref="B967">
    <cfRule type="cellIs" dxfId="159" priority="172" operator="equal">
      <formula>$B$1</formula>
    </cfRule>
  </conditionalFormatting>
  <conditionalFormatting sqref="B967">
    <cfRule type="cellIs" dxfId="158" priority="171" operator="equal">
      <formula>#REF!</formula>
    </cfRule>
  </conditionalFormatting>
  <conditionalFormatting sqref="B1265">
    <cfRule type="cellIs" dxfId="157" priority="170" operator="equal">
      <formula>$B$1</formula>
    </cfRule>
  </conditionalFormatting>
  <conditionalFormatting sqref="B1265">
    <cfRule type="cellIs" dxfId="156" priority="169" operator="equal">
      <formula>#REF!</formula>
    </cfRule>
  </conditionalFormatting>
  <conditionalFormatting sqref="B992">
    <cfRule type="cellIs" dxfId="155" priority="166" operator="equal">
      <formula>$B$1</formula>
    </cfRule>
  </conditionalFormatting>
  <conditionalFormatting sqref="B992">
    <cfRule type="cellIs" dxfId="154" priority="165" operator="equal">
      <formula>#REF!</formula>
    </cfRule>
  </conditionalFormatting>
  <conditionalFormatting sqref="B1256">
    <cfRule type="cellIs" dxfId="153" priority="154" operator="equal">
      <formula>$B$1</formula>
    </cfRule>
  </conditionalFormatting>
  <conditionalFormatting sqref="B1256">
    <cfRule type="cellIs" dxfId="152" priority="153" operator="equal">
      <formula>#REF!</formula>
    </cfRule>
  </conditionalFormatting>
  <conditionalFormatting sqref="B238:B241 B211 B200:B208 B197">
    <cfRule type="cellIs" dxfId="151" priority="152" operator="equal">
      <formula>$B$1</formula>
    </cfRule>
  </conditionalFormatting>
  <conditionalFormatting sqref="B238:B241 B211:B212 B200:B208">
    <cfRule type="cellIs" dxfId="150" priority="151" operator="equal">
      <formula>#REF!</formula>
    </cfRule>
  </conditionalFormatting>
  <conditionalFormatting sqref="B197">
    <cfRule type="cellIs" dxfId="149" priority="150" operator="equal">
      <formula>#REF!</formula>
    </cfRule>
  </conditionalFormatting>
  <conditionalFormatting sqref="B144:B162 B198 B365:B367 B352 B271:B274 B482:B486 B472 B488 B243 B2 B245:B264 B378:B381 B432:B437 B170:B173 B136:B142 B285 B409 B411 B191:B195 B383:B402 B298:B307 B355:B363 B463:B470 B175:B177 B474:B480 B443:B456 B296 B268:B269 B266 B179:B181 B287:B293 B370:B372 B276:B280">
    <cfRule type="cellIs" dxfId="148" priority="149" operator="equal">
      <formula>$B$1</formula>
    </cfRule>
  </conditionalFormatting>
  <conditionalFormatting sqref="B212 B216:B217 B501 B537:B555 B582 B533:B534 B457:B458 B595:B596 B416:B423 B429:B430 B515 B425:B427 B598:B603">
    <cfRule type="cellIs" dxfId="147" priority="147" operator="equal">
      <formula>$B$1</formula>
    </cfRule>
  </conditionalFormatting>
  <conditionalFormatting sqref="B460:B461 B221 B310:B314 B235:B236 B216:B217 B224:B233 B144:B162 B198 B365:B367 B501 B537:B555 B582 B533:B534 B352 B271:B274 B319:B320 B482:B486 B595:B596 B416:B423 B429:B430 B472 B488 B665 B193:B195 B243 B2 B245:B264 B378:B381 B432:B437 B170:B173 B136:B142 B285 B409 B411 B191 B383:B402 B298:B307 B355:B363 B463:B470 B175:B177 B515 B474:B480 B443:B458 B425:B427 B296 B268:B269 B266 B179:B181 B598:B603 B287:B293 B188 B370:B372 B276:B280">
    <cfRule type="cellIs" dxfId="146" priority="148" operator="equal">
      <formula>#REF!</formula>
    </cfRule>
  </conditionalFormatting>
  <conditionalFormatting sqref="B460:B461 B221 B310:B314 B235:B236 B224:B233 B319:B320 B665 B188">
    <cfRule type="cellIs" dxfId="145" priority="146" operator="equal">
      <formula>$B$1</formula>
    </cfRule>
  </conditionalFormatting>
  <conditionalFormatting sqref="B185:B186">
    <cfRule type="cellIs" dxfId="144" priority="144" operator="equal">
      <formula>$B$1</formula>
    </cfRule>
  </conditionalFormatting>
  <conditionalFormatting sqref="B185:B186">
    <cfRule type="cellIs" dxfId="143" priority="145" operator="equal">
      <formula>#REF!</formula>
    </cfRule>
  </conditionalFormatting>
  <conditionalFormatting sqref="B192">
    <cfRule type="cellIs" dxfId="142" priority="143" operator="equal">
      <formula>#REF!</formula>
    </cfRule>
  </conditionalFormatting>
  <conditionalFormatting sqref="B199">
    <cfRule type="cellIs" dxfId="141" priority="141" operator="equal">
      <formula>$B$1</formula>
    </cfRule>
  </conditionalFormatting>
  <conditionalFormatting sqref="B199">
    <cfRule type="cellIs" dxfId="140" priority="142" operator="equal">
      <formula>#REF!</formula>
    </cfRule>
  </conditionalFormatting>
  <conditionalFormatting sqref="B210">
    <cfRule type="cellIs" dxfId="139" priority="139" operator="equal">
      <formula>$B$1</formula>
    </cfRule>
  </conditionalFormatting>
  <conditionalFormatting sqref="B210">
    <cfRule type="cellIs" dxfId="138" priority="140" operator="equal">
      <formula>#REF!</formula>
    </cfRule>
  </conditionalFormatting>
  <conditionalFormatting sqref="B495">
    <cfRule type="cellIs" dxfId="137" priority="131" operator="equal">
      <formula>$B$1</formula>
    </cfRule>
  </conditionalFormatting>
  <conditionalFormatting sqref="B495">
    <cfRule type="cellIs" dxfId="136" priority="132" operator="equal">
      <formula>#REF!</formula>
    </cfRule>
  </conditionalFormatting>
  <conditionalFormatting sqref="B237">
    <cfRule type="cellIs" dxfId="135" priority="137" operator="equal">
      <formula>$B$1</formula>
    </cfRule>
  </conditionalFormatting>
  <conditionalFormatting sqref="B237">
    <cfRule type="cellIs" dxfId="134" priority="138" operator="equal">
      <formula>#REF!</formula>
    </cfRule>
  </conditionalFormatting>
  <conditionalFormatting sqref="B459">
    <cfRule type="cellIs" dxfId="133" priority="135" operator="equal">
      <formula>$B$1</formula>
    </cfRule>
  </conditionalFormatting>
  <conditionalFormatting sqref="B459">
    <cfRule type="cellIs" dxfId="132" priority="136" operator="equal">
      <formula>#REF!</formula>
    </cfRule>
  </conditionalFormatting>
  <conditionalFormatting sqref="B462">
    <cfRule type="cellIs" dxfId="131" priority="133" operator="equal">
      <formula>$B$1</formula>
    </cfRule>
  </conditionalFormatting>
  <conditionalFormatting sqref="B462">
    <cfRule type="cellIs" dxfId="130" priority="134" operator="equal">
      <formula>#REF!</formula>
    </cfRule>
  </conditionalFormatting>
  <conditionalFormatting sqref="B190">
    <cfRule type="cellIs" dxfId="129" priority="129" operator="equal">
      <formula>$B$1</formula>
    </cfRule>
  </conditionalFormatting>
  <conditionalFormatting sqref="B190">
    <cfRule type="cellIs" dxfId="128" priority="130" operator="equal">
      <formula>#REF!</formula>
    </cfRule>
  </conditionalFormatting>
  <conditionalFormatting sqref="B189">
    <cfRule type="cellIs" dxfId="127" priority="121" operator="equal">
      <formula>$B$1</formula>
    </cfRule>
  </conditionalFormatting>
  <conditionalFormatting sqref="B189">
    <cfRule type="cellIs" dxfId="126" priority="122" operator="equal">
      <formula>#REF!</formula>
    </cfRule>
  </conditionalFormatting>
  <conditionalFormatting sqref="B243">
    <cfRule type="cellIs" dxfId="125" priority="128" operator="equal">
      <formula>$B$1</formula>
    </cfRule>
  </conditionalFormatting>
  <conditionalFormatting sqref="B243">
    <cfRule type="cellIs" dxfId="124" priority="127" operator="equal">
      <formula>$B$1</formula>
    </cfRule>
  </conditionalFormatting>
  <conditionalFormatting sqref="B243">
    <cfRule type="cellIs" dxfId="123" priority="126" operator="equal">
      <formula>$B$1</formula>
    </cfRule>
  </conditionalFormatting>
  <conditionalFormatting sqref="B243">
    <cfRule type="cellIs" dxfId="122" priority="125" operator="equal">
      <formula>$B$1</formula>
    </cfRule>
  </conditionalFormatting>
  <conditionalFormatting sqref="B196">
    <cfRule type="cellIs" dxfId="121" priority="123" operator="equal">
      <formula>$B$1</formula>
    </cfRule>
  </conditionalFormatting>
  <conditionalFormatting sqref="B196">
    <cfRule type="cellIs" dxfId="120" priority="124" operator="equal">
      <formula>#REF!</formula>
    </cfRule>
  </conditionalFormatting>
  <conditionalFormatting sqref="B143">
    <cfRule type="cellIs" dxfId="119" priority="119" operator="equal">
      <formula>$B$1</formula>
    </cfRule>
  </conditionalFormatting>
  <conditionalFormatting sqref="B143">
    <cfRule type="cellIs" dxfId="118" priority="120" operator="equal">
      <formula>#REF!</formula>
    </cfRule>
  </conditionalFormatting>
  <conditionalFormatting sqref="B182">
    <cfRule type="cellIs" dxfId="117" priority="117" operator="equal">
      <formula>$B$1</formula>
    </cfRule>
  </conditionalFormatting>
  <conditionalFormatting sqref="B182">
    <cfRule type="cellIs" dxfId="116" priority="118" operator="equal">
      <formula>#REF!</formula>
    </cfRule>
  </conditionalFormatting>
  <conditionalFormatting sqref="B183">
    <cfRule type="cellIs" dxfId="115" priority="115" operator="equal">
      <formula>$B$1</formula>
    </cfRule>
  </conditionalFormatting>
  <conditionalFormatting sqref="B183">
    <cfRule type="cellIs" dxfId="114" priority="116" operator="equal">
      <formula>#REF!</formula>
    </cfRule>
  </conditionalFormatting>
  <conditionalFormatting sqref="B184">
    <cfRule type="cellIs" dxfId="113" priority="113" operator="equal">
      <formula>$B$1</formula>
    </cfRule>
  </conditionalFormatting>
  <conditionalFormatting sqref="B184">
    <cfRule type="cellIs" dxfId="112" priority="114" operator="equal">
      <formula>#REF!</formula>
    </cfRule>
  </conditionalFormatting>
  <conditionalFormatting sqref="B163">
    <cfRule type="cellIs" dxfId="111" priority="111" operator="equal">
      <formula>$B$1</formula>
    </cfRule>
  </conditionalFormatting>
  <conditionalFormatting sqref="B163">
    <cfRule type="cellIs" dxfId="110" priority="112" operator="equal">
      <formula>#REF!</formula>
    </cfRule>
  </conditionalFormatting>
  <conditionalFormatting sqref="B164">
    <cfRule type="cellIs" dxfId="109" priority="109" operator="equal">
      <formula>$B$1</formula>
    </cfRule>
  </conditionalFormatting>
  <conditionalFormatting sqref="B164">
    <cfRule type="cellIs" dxfId="108" priority="110" operator="equal">
      <formula>#REF!</formula>
    </cfRule>
  </conditionalFormatting>
  <conditionalFormatting sqref="B165">
    <cfRule type="cellIs" dxfId="107" priority="107" operator="equal">
      <formula>$B$1</formula>
    </cfRule>
  </conditionalFormatting>
  <conditionalFormatting sqref="B165">
    <cfRule type="cellIs" dxfId="106" priority="108" operator="equal">
      <formula>#REF!</formula>
    </cfRule>
  </conditionalFormatting>
  <conditionalFormatting sqref="B166">
    <cfRule type="cellIs" dxfId="105" priority="105" operator="equal">
      <formula>$B$1</formula>
    </cfRule>
  </conditionalFormatting>
  <conditionalFormatting sqref="B166">
    <cfRule type="cellIs" dxfId="104" priority="106" operator="equal">
      <formula>#REF!</formula>
    </cfRule>
  </conditionalFormatting>
  <conditionalFormatting sqref="B167">
    <cfRule type="cellIs" dxfId="103" priority="103" operator="equal">
      <formula>$B$1</formula>
    </cfRule>
  </conditionalFormatting>
  <conditionalFormatting sqref="B167">
    <cfRule type="cellIs" dxfId="102" priority="104" operator="equal">
      <formula>#REF!</formula>
    </cfRule>
  </conditionalFormatting>
  <conditionalFormatting sqref="B168">
    <cfRule type="cellIs" dxfId="101" priority="101" operator="equal">
      <formula>$B$1</formula>
    </cfRule>
  </conditionalFormatting>
  <conditionalFormatting sqref="B168">
    <cfRule type="cellIs" dxfId="100" priority="102" operator="equal">
      <formula>#REF!</formula>
    </cfRule>
  </conditionalFormatting>
  <conditionalFormatting sqref="B169">
    <cfRule type="cellIs" dxfId="99" priority="99" operator="equal">
      <formula>$B$1</formula>
    </cfRule>
  </conditionalFormatting>
  <conditionalFormatting sqref="B169">
    <cfRule type="cellIs" dxfId="98" priority="100" operator="equal">
      <formula>#REF!</formula>
    </cfRule>
  </conditionalFormatting>
  <conditionalFormatting sqref="B170">
    <cfRule type="cellIs" dxfId="97" priority="98" operator="equal">
      <formula>$B$1</formula>
    </cfRule>
  </conditionalFormatting>
  <conditionalFormatting sqref="B708:B710 B712:B713">
    <cfRule type="cellIs" dxfId="96" priority="96" operator="equal">
      <formula>$B$1</formula>
    </cfRule>
  </conditionalFormatting>
  <conditionalFormatting sqref="B708:B710 B712:B713">
    <cfRule type="cellIs" dxfId="95" priority="97" operator="equal">
      <formula>#REF!</formula>
    </cfRule>
  </conditionalFormatting>
  <conditionalFormatting sqref="B234">
    <cfRule type="cellIs" dxfId="94" priority="95" operator="equal">
      <formula>#REF!</formula>
    </cfRule>
  </conditionalFormatting>
  <conditionalFormatting sqref="B234">
    <cfRule type="cellIs" dxfId="93" priority="94" operator="equal">
      <formula>$B$1</formula>
    </cfRule>
  </conditionalFormatting>
  <conditionalFormatting sqref="B213">
    <cfRule type="cellIs" dxfId="92" priority="92" operator="equal">
      <formula>$B$1</formula>
    </cfRule>
  </conditionalFormatting>
  <conditionalFormatting sqref="B213">
    <cfRule type="cellIs" dxfId="91" priority="93" operator="equal">
      <formula>#REF!</formula>
    </cfRule>
  </conditionalFormatting>
  <conditionalFormatting sqref="B218">
    <cfRule type="cellIs" dxfId="90" priority="90" operator="equal">
      <formula>$B$1</formula>
    </cfRule>
  </conditionalFormatting>
  <conditionalFormatting sqref="B218">
    <cfRule type="cellIs" dxfId="89" priority="91" operator="equal">
      <formula>#REF!</formula>
    </cfRule>
  </conditionalFormatting>
  <conditionalFormatting sqref="B222:B223">
    <cfRule type="cellIs" dxfId="88" priority="86" operator="equal">
      <formula>$B$1</formula>
    </cfRule>
  </conditionalFormatting>
  <conditionalFormatting sqref="B222:B223">
    <cfRule type="cellIs" dxfId="87" priority="87" operator="equal">
      <formula>#REF!</formula>
    </cfRule>
  </conditionalFormatting>
  <conditionalFormatting sqref="B214:B215">
    <cfRule type="cellIs" dxfId="86" priority="84" operator="equal">
      <formula>$B$1</formula>
    </cfRule>
  </conditionalFormatting>
  <conditionalFormatting sqref="B219:B220">
    <cfRule type="cellIs" dxfId="85" priority="88" operator="equal">
      <formula>$B$1</formula>
    </cfRule>
  </conditionalFormatting>
  <conditionalFormatting sqref="B219:B220">
    <cfRule type="cellIs" dxfId="84" priority="89" operator="equal">
      <formula>#REF!</formula>
    </cfRule>
  </conditionalFormatting>
  <conditionalFormatting sqref="B214:B215">
    <cfRule type="cellIs" dxfId="83" priority="85" operator="equal">
      <formula>#REF!</formula>
    </cfRule>
  </conditionalFormatting>
  <conditionalFormatting sqref="B491">
    <cfRule type="cellIs" dxfId="82" priority="82" operator="equal">
      <formula>$B$1</formula>
    </cfRule>
  </conditionalFormatting>
  <conditionalFormatting sqref="B491">
    <cfRule type="cellIs" dxfId="81" priority="83" operator="equal">
      <formula>#REF!</formula>
    </cfRule>
  </conditionalFormatting>
  <conditionalFormatting sqref="B493">
    <cfRule type="cellIs" dxfId="80" priority="80" operator="equal">
      <formula>$B$1</formula>
    </cfRule>
  </conditionalFormatting>
  <conditionalFormatting sqref="B493">
    <cfRule type="cellIs" dxfId="79" priority="81" operator="equal">
      <formula>#REF!</formula>
    </cfRule>
  </conditionalFormatting>
  <conditionalFormatting sqref="B241">
    <cfRule type="cellIs" dxfId="78" priority="79" operator="equal">
      <formula>$B$1</formula>
    </cfRule>
  </conditionalFormatting>
  <conditionalFormatting sqref="B242">
    <cfRule type="cellIs" dxfId="77" priority="78" operator="equal">
      <formula>$B$1</formula>
    </cfRule>
  </conditionalFormatting>
  <conditionalFormatting sqref="B242">
    <cfRule type="cellIs" dxfId="76" priority="77" operator="equal">
      <formula>#REF!</formula>
    </cfRule>
  </conditionalFormatting>
  <conditionalFormatting sqref="B242">
    <cfRule type="cellIs" dxfId="75" priority="76" operator="equal">
      <formula>$B$1</formula>
    </cfRule>
  </conditionalFormatting>
  <conditionalFormatting sqref="B244">
    <cfRule type="cellIs" dxfId="74" priority="75" operator="equal">
      <formula>$B$1</formula>
    </cfRule>
  </conditionalFormatting>
  <conditionalFormatting sqref="B244">
    <cfRule type="cellIs" dxfId="73" priority="74" operator="equal">
      <formula>#REF!</formula>
    </cfRule>
  </conditionalFormatting>
  <conditionalFormatting sqref="B244">
    <cfRule type="cellIs" dxfId="72" priority="73" operator="equal">
      <formula>$B$1</formula>
    </cfRule>
  </conditionalFormatting>
  <conditionalFormatting sqref="B374">
    <cfRule type="cellIs" dxfId="71" priority="72" operator="equal">
      <formula>$B$1</formula>
    </cfRule>
  </conditionalFormatting>
  <conditionalFormatting sqref="B374">
    <cfRule type="cellIs" dxfId="70" priority="71" operator="equal">
      <formula>#REF!</formula>
    </cfRule>
  </conditionalFormatting>
  <conditionalFormatting sqref="B373">
    <cfRule type="cellIs" dxfId="69" priority="70" operator="equal">
      <formula>$B$1</formula>
    </cfRule>
  </conditionalFormatting>
  <conditionalFormatting sqref="B373">
    <cfRule type="cellIs" dxfId="68" priority="69" operator="equal">
      <formula>#REF!</formula>
    </cfRule>
  </conditionalFormatting>
  <conditionalFormatting sqref="B382">
    <cfRule type="cellIs" dxfId="67" priority="68" operator="equal">
      <formula>$B$1</formula>
    </cfRule>
  </conditionalFormatting>
  <conditionalFormatting sqref="B382">
    <cfRule type="cellIs" dxfId="66" priority="67" operator="equal">
      <formula>#REF!</formula>
    </cfRule>
  </conditionalFormatting>
  <conditionalFormatting sqref="B891:B893">
    <cfRule type="cellIs" dxfId="65" priority="66" operator="equal">
      <formula>$B$1</formula>
    </cfRule>
  </conditionalFormatting>
  <conditionalFormatting sqref="B891:B893">
    <cfRule type="cellIs" dxfId="64" priority="65" operator="equal">
      <formula>#REF!</formula>
    </cfRule>
  </conditionalFormatting>
  <conditionalFormatting sqref="B895">
    <cfRule type="cellIs" dxfId="63" priority="64" operator="equal">
      <formula>$B$1</formula>
    </cfRule>
  </conditionalFormatting>
  <conditionalFormatting sqref="B895">
    <cfRule type="cellIs" dxfId="62" priority="63" operator="equal">
      <formula>#REF!</formula>
    </cfRule>
  </conditionalFormatting>
  <conditionalFormatting sqref="B894">
    <cfRule type="cellIs" dxfId="61" priority="61" operator="equal">
      <formula>$B$1</formula>
    </cfRule>
  </conditionalFormatting>
  <conditionalFormatting sqref="B894">
    <cfRule type="cellIs" dxfId="60" priority="62" operator="equal">
      <formula>#REF!</formula>
    </cfRule>
  </conditionalFormatting>
  <conditionalFormatting sqref="B364">
    <cfRule type="cellIs" dxfId="59" priority="60" operator="equal">
      <formula>$B$1</formula>
    </cfRule>
  </conditionalFormatting>
  <conditionalFormatting sqref="B364">
    <cfRule type="cellIs" dxfId="58" priority="59" operator="equal">
      <formula>#REF!</formula>
    </cfRule>
  </conditionalFormatting>
  <conditionalFormatting sqref="B174">
    <cfRule type="cellIs" dxfId="57" priority="58" operator="equal">
      <formula>$B$1</formula>
    </cfRule>
  </conditionalFormatting>
  <conditionalFormatting sqref="B174">
    <cfRule type="cellIs" dxfId="56" priority="57" operator="equal">
      <formula>#REF!</formula>
    </cfRule>
  </conditionalFormatting>
  <conditionalFormatting sqref="B512:B514">
    <cfRule type="cellIs" dxfId="55" priority="55" operator="equal">
      <formula>$B$1</formula>
    </cfRule>
  </conditionalFormatting>
  <conditionalFormatting sqref="B512:B514">
    <cfRule type="cellIs" dxfId="54" priority="56" operator="equal">
      <formula>#REF!</formula>
    </cfRule>
  </conditionalFormatting>
  <conditionalFormatting sqref="B502:B508">
    <cfRule type="cellIs" dxfId="53" priority="53" operator="equal">
      <formula>$B$1</formula>
    </cfRule>
  </conditionalFormatting>
  <conditionalFormatting sqref="B502:B508">
    <cfRule type="cellIs" dxfId="52" priority="54" operator="equal">
      <formula>#REF!</formula>
    </cfRule>
  </conditionalFormatting>
  <conditionalFormatting sqref="B516:B520">
    <cfRule type="cellIs" dxfId="51" priority="51" operator="equal">
      <formula>$B$1</formula>
    </cfRule>
  </conditionalFormatting>
  <conditionalFormatting sqref="B516:B520">
    <cfRule type="cellIs" dxfId="50" priority="52" operator="equal">
      <formula>#REF!</formula>
    </cfRule>
  </conditionalFormatting>
  <conditionalFormatting sqref="B522:B524">
    <cfRule type="cellIs" dxfId="49" priority="49" operator="equal">
      <formula>$B$1</formula>
    </cfRule>
  </conditionalFormatting>
  <conditionalFormatting sqref="B522:B524">
    <cfRule type="cellIs" dxfId="48" priority="50" operator="equal">
      <formula>#REF!</formula>
    </cfRule>
  </conditionalFormatting>
  <conditionalFormatting sqref="B509:B511">
    <cfRule type="cellIs" dxfId="47" priority="47" operator="equal">
      <formula>$B$1</formula>
    </cfRule>
  </conditionalFormatting>
  <conditionalFormatting sqref="B509:B511">
    <cfRule type="cellIs" dxfId="46" priority="48" operator="equal">
      <formula>#REF!</formula>
    </cfRule>
  </conditionalFormatting>
  <conditionalFormatting sqref="B489">
    <cfRule type="cellIs" dxfId="45" priority="46" operator="equal">
      <formula>$B$1</formula>
    </cfRule>
  </conditionalFormatting>
  <conditionalFormatting sqref="B489">
    <cfRule type="cellIs" dxfId="44" priority="45" operator="equal">
      <formula>#REF!</formula>
    </cfRule>
  </conditionalFormatting>
  <conditionalFormatting sqref="B473">
    <cfRule type="cellIs" dxfId="43" priority="44" operator="equal">
      <formula>$B$1</formula>
    </cfRule>
  </conditionalFormatting>
  <conditionalFormatting sqref="B473">
    <cfRule type="cellIs" dxfId="42" priority="43" operator="equal">
      <formula>#REF!</formula>
    </cfRule>
  </conditionalFormatting>
  <conditionalFormatting sqref="B438:B442">
    <cfRule type="cellIs" dxfId="41" priority="42" operator="equal">
      <formula>$B$1</formula>
    </cfRule>
  </conditionalFormatting>
  <conditionalFormatting sqref="B438:B442">
    <cfRule type="cellIs" dxfId="40" priority="41" operator="equal">
      <formula>#REF!</formula>
    </cfRule>
  </conditionalFormatting>
  <conditionalFormatting sqref="B424">
    <cfRule type="cellIs" dxfId="39" priority="39" operator="equal">
      <formula>$B$1</formula>
    </cfRule>
  </conditionalFormatting>
  <conditionalFormatting sqref="B424">
    <cfRule type="cellIs" dxfId="38" priority="40" operator="equal">
      <formula>#REF!</formula>
    </cfRule>
  </conditionalFormatting>
  <conditionalFormatting sqref="B321:B345">
    <cfRule type="cellIs" dxfId="37" priority="38" operator="equal">
      <formula>#REF!</formula>
    </cfRule>
  </conditionalFormatting>
  <conditionalFormatting sqref="B321:B345">
    <cfRule type="cellIs" dxfId="36" priority="37" operator="equal">
      <formula>$B$1</formula>
    </cfRule>
  </conditionalFormatting>
  <conditionalFormatting sqref="B315:B317">
    <cfRule type="cellIs" dxfId="35" priority="36" operator="equal">
      <formula>#REF!</formula>
    </cfRule>
  </conditionalFormatting>
  <conditionalFormatting sqref="B315:B317">
    <cfRule type="cellIs" dxfId="34" priority="35" operator="equal">
      <formula>$B$1</formula>
    </cfRule>
  </conditionalFormatting>
  <conditionalFormatting sqref="B308:B309">
    <cfRule type="cellIs" dxfId="33" priority="34" operator="equal">
      <formula>$B$1</formula>
    </cfRule>
  </conditionalFormatting>
  <conditionalFormatting sqref="B308:B309">
    <cfRule type="cellIs" dxfId="32" priority="33" operator="equal">
      <formula>#REF!</formula>
    </cfRule>
  </conditionalFormatting>
  <conditionalFormatting sqref="B294:B295">
    <cfRule type="cellIs" dxfId="31" priority="32" operator="equal">
      <formula>$B$1</formula>
    </cfRule>
  </conditionalFormatting>
  <conditionalFormatting sqref="B294:B295">
    <cfRule type="cellIs" dxfId="30" priority="31" operator="equal">
      <formula>#REF!</formula>
    </cfRule>
  </conditionalFormatting>
  <conditionalFormatting sqref="B267">
    <cfRule type="cellIs" dxfId="29" priority="30" operator="equal">
      <formula>$B$1</formula>
    </cfRule>
  </conditionalFormatting>
  <conditionalFormatting sqref="B267">
    <cfRule type="cellIs" dxfId="28" priority="29" operator="equal">
      <formula>#REF!</formula>
    </cfRule>
  </conditionalFormatting>
  <conditionalFormatting sqref="B265">
    <cfRule type="cellIs" dxfId="27" priority="28" operator="equal">
      <formula>$B$1</formula>
    </cfRule>
  </conditionalFormatting>
  <conditionalFormatting sqref="B265">
    <cfRule type="cellIs" dxfId="26" priority="27" operator="equal">
      <formula>#REF!</formula>
    </cfRule>
  </conditionalFormatting>
  <conditionalFormatting sqref="B178">
    <cfRule type="cellIs" dxfId="25" priority="26" operator="equal">
      <formula>$B$1</formula>
    </cfRule>
  </conditionalFormatting>
  <conditionalFormatting sqref="B178">
    <cfRule type="cellIs" dxfId="24" priority="25" operator="equal">
      <formula>#REF!</formula>
    </cfRule>
  </conditionalFormatting>
  <conditionalFormatting sqref="B597">
    <cfRule type="cellIs" dxfId="23" priority="23" operator="equal">
      <formula>$B$1</formula>
    </cfRule>
  </conditionalFormatting>
  <conditionalFormatting sqref="B597">
    <cfRule type="cellIs" dxfId="22" priority="24" operator="equal">
      <formula>#REF!</formula>
    </cfRule>
  </conditionalFormatting>
  <conditionalFormatting sqref="B604:B664">
    <cfRule type="cellIs" dxfId="21" priority="21" operator="equal">
      <formula>$B$1</formula>
    </cfRule>
  </conditionalFormatting>
  <conditionalFormatting sqref="B604:B664">
    <cfRule type="cellIs" dxfId="20" priority="22" operator="equal">
      <formula>#REF!</formula>
    </cfRule>
  </conditionalFormatting>
  <conditionalFormatting sqref="B286">
    <cfRule type="cellIs" dxfId="19" priority="20" operator="equal">
      <formula>$B$1</formula>
    </cfRule>
  </conditionalFormatting>
  <conditionalFormatting sqref="B286">
    <cfRule type="cellIs" dxfId="18" priority="19" operator="equal">
      <formula>#REF!</formula>
    </cfRule>
  </conditionalFormatting>
  <conditionalFormatting sqref="B209">
    <cfRule type="cellIs" dxfId="17" priority="18" operator="equal">
      <formula>$B$1</formula>
    </cfRule>
  </conditionalFormatting>
  <conditionalFormatting sqref="B209">
    <cfRule type="cellIs" dxfId="16" priority="17" operator="equal">
      <formula>#REF!</formula>
    </cfRule>
  </conditionalFormatting>
  <conditionalFormatting sqref="B187">
    <cfRule type="cellIs" dxfId="15" priority="16" operator="equal">
      <formula>#REF!</formula>
    </cfRule>
  </conditionalFormatting>
  <conditionalFormatting sqref="B187">
    <cfRule type="cellIs" dxfId="14" priority="15" operator="equal">
      <formula>$B$1</formula>
    </cfRule>
  </conditionalFormatting>
  <conditionalFormatting sqref="B376">
    <cfRule type="cellIs" dxfId="13" priority="14" operator="equal">
      <formula>$B$1</formula>
    </cfRule>
  </conditionalFormatting>
  <conditionalFormatting sqref="B376">
    <cfRule type="cellIs" dxfId="12" priority="13" operator="equal">
      <formula>#REF!</formula>
    </cfRule>
  </conditionalFormatting>
  <conditionalFormatting sqref="B369">
    <cfRule type="cellIs" dxfId="11" priority="12" operator="equal">
      <formula>$B$1</formula>
    </cfRule>
  </conditionalFormatting>
  <conditionalFormatting sqref="B369">
    <cfRule type="cellIs" dxfId="10" priority="11" operator="equal">
      <formula>#REF!</formula>
    </cfRule>
  </conditionalFormatting>
  <conditionalFormatting sqref="B350">
    <cfRule type="cellIs" dxfId="9" priority="10" operator="equal">
      <formula>$B$1</formula>
    </cfRule>
  </conditionalFormatting>
  <conditionalFormatting sqref="B350">
    <cfRule type="cellIs" dxfId="8" priority="9" operator="equal">
      <formula>#REF!</formula>
    </cfRule>
  </conditionalFormatting>
  <conditionalFormatting sqref="B351">
    <cfRule type="cellIs" dxfId="7" priority="8" operator="equal">
      <formula>$B$1</formula>
    </cfRule>
  </conditionalFormatting>
  <conditionalFormatting sqref="B351">
    <cfRule type="cellIs" dxfId="6" priority="7" operator="equal">
      <formula>#REF!</formula>
    </cfRule>
  </conditionalFormatting>
  <conditionalFormatting sqref="B368">
    <cfRule type="cellIs" dxfId="5" priority="6" operator="equal">
      <formula>$B$1</formula>
    </cfRule>
  </conditionalFormatting>
  <conditionalFormatting sqref="B368">
    <cfRule type="cellIs" dxfId="4" priority="5" operator="equal">
      <formula>#REF!</formula>
    </cfRule>
  </conditionalFormatting>
  <conditionalFormatting sqref="B3:B124">
    <cfRule type="cellIs" dxfId="3" priority="4" operator="equal">
      <formula>$B$1</formula>
    </cfRule>
  </conditionalFormatting>
  <conditionalFormatting sqref="B3:B124">
    <cfRule type="cellIs" dxfId="2" priority="3" operator="equal">
      <formula>#REF!</formula>
    </cfRule>
  </conditionalFormatting>
  <conditionalFormatting sqref="B275">
    <cfRule type="cellIs" dxfId="1" priority="2" operator="equal">
      <formula>$B$1</formula>
    </cfRule>
  </conditionalFormatting>
  <conditionalFormatting sqref="B275">
    <cfRule type="cellIs" dxfId="0" priority="1" operator="equal">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Tork Montage Anfrageformular</vt:lpstr>
      <vt:lpstr>Abnahme Dienstleister</vt:lpstr>
      <vt:lpstr>Products</vt:lpstr>
      <vt:lpstr>'Tork Montage Anfrageformular'!Druckbereich</vt:lpstr>
    </vt:vector>
  </TitlesOfParts>
  <Company>SCA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nllalja</dc:creator>
  <cp:lastModifiedBy>SCHOENINGH Sebastian</cp:lastModifiedBy>
  <cp:lastPrinted>2018-06-08T21:46:17Z</cp:lastPrinted>
  <dcterms:created xsi:type="dcterms:W3CDTF">2014-08-08T09:56:29Z</dcterms:created>
  <dcterms:modified xsi:type="dcterms:W3CDTF">2018-07-05T09:16:55Z</dcterms:modified>
</cp:coreProperties>
</file>